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FD4745B9-DEF3-45C5-9D14-3EE6E841D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11" i="1" s="1"/>
</calcChain>
</file>

<file path=xl/sharedStrings.xml><?xml version="1.0" encoding="utf-8"?>
<sst xmlns="http://schemas.openxmlformats.org/spreadsheetml/2006/main" count="121" uniqueCount="67">
  <si>
    <t>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</si>
  <si>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</si>
  <si>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</si>
  <si>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</si>
  <si>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</si>
  <si>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</si>
  <si>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</si>
  <si>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</si>
  <si>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</si>
  <si>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</si>
  <si>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</si>
  <si>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</si>
  <si>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</si>
  <si>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</si>
  <si>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</si>
  <si>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</si>
  <si>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</si>
  <si>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</si>
  <si>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</si>
  <si>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</si>
  <si>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</si>
  <si>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</si>
  <si>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</si>
  <si>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</si>
  <si>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</si>
  <si>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</si>
  <si>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</si>
  <si>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</si>
  <si>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</si>
  <si>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</si>
  <si>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</si>
  <si>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</si>
  <si>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</si>
  <si>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</si>
  <si>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</si>
  <si>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</si>
  <si>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</si>
  <si>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</si>
  <si>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</si>
  <si>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</si>
  <si>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</si>
  <si>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</si>
  <si>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</si>
  <si>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</si>
  <si>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</si>
  <si>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</si>
  <si>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</si>
  <si>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</si>
  <si>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</si>
  <si>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</si>
  <si>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</si>
  <si>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</si>
  <si>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</si>
  <si>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</si>
  <si>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</si>
  <si>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</si>
  <si>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</si>
  <si>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</si>
  <si>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</si>
  <si>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Приложение № 2</t>
  </si>
  <si>
    <t xml:space="preserve"> к решению Собрания представителей </t>
  </si>
  <si>
    <t>Магаданской области</t>
  </si>
  <si>
    <t>ИСПОЛНЕНИЕ БЮДЖЕТА МУНИЦИПАЛЬНОГО ОБРАЗОВАНИЯ "СРЕДНЕКАНСКИЙ МУНИЦИПАЛЬНЫЙ  ОКРУГ МАГАДАНСКОЙ ОБЛАСТИ"  ПО РАЗДЕЛАМ И ПОДРАЗДЕЛАМ КЛАССИФИКАЦИИ РАСХОДОВ ЗА 2025 ГОД</t>
  </si>
  <si>
    <t>Среднеканского муниципального округа</t>
  </si>
  <si>
    <t>Исполнено на 01.01.2026 г.</t>
  </si>
  <si>
    <t>План на 2025 год</t>
  </si>
  <si>
    <t>от 31.08.2026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</si>
</sst>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Red][&lt;=-0.005]\-#,##0.00;#,##0.00"/>
    <numFmt numFmtId="165" formatCode="#,##0.00_ ;[Red]\-#,##0.00\ "/>
  </numFmts>
  <fonts count="8" x14ac:knownFonts="1">
    <font>
      <sz val="11"/>
      <color indexed="8"/>
      <name val="Calibri"/>
      <family val="2"/>
      <charset val="1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Normal="100" workbookViewId="0">
      <selection activeCell="E5" sqref="E5:G5"/>
    </sheetView>
  </sheetViews>
  <sheetFormatPr defaultColWidth="8.7109375" defaultRowHeight="15" x14ac:dyDescent="0.25"/>
  <cols>
    <col min="1" max="1" width="15.28515625" style="2" customWidth="1"/>
    <col min="2" max="2" width="33.42578125" style="2" customWidth="1"/>
    <col min="3" max="4" width="9.140625" style="2" customWidth="1"/>
    <col min="5" max="5" width="13" style="2" customWidth="1"/>
    <col min="6" max="6" width="13.28515625" style="2" customWidth="1"/>
    <col min="7" max="7" width="11" style="2" customWidth="1"/>
    <col min="8" max="8" width="15" style="2" customWidth="1"/>
    <col min="9" max="10" width="9.140625" style="2" customWidth="1"/>
    <col min="11" max="16384" width="8.7109375" style="2"/>
  </cols>
  <sheetData>
    <row r="1" spans="1:18" ht="15.75" x14ac:dyDescent="0.25">
      <c r="A1" s="1"/>
      <c r="B1" s="1"/>
      <c r="C1" s="1"/>
      <c r="D1" s="1"/>
      <c r="E1" s="12" t="s">
        <v>59</v>
      </c>
      <c r="F1" s="12"/>
      <c r="G1" s="12"/>
    </row>
    <row r="2" spans="1:18" ht="15.75" x14ac:dyDescent="0.25">
      <c r="A2" s="1"/>
      <c r="B2" s="1"/>
      <c r="C2" s="1"/>
      <c r="D2" s="1"/>
      <c r="E2" s="13" t="s">
        <v>60</v>
      </c>
      <c r="F2" s="13"/>
      <c r="G2" s="13"/>
    </row>
    <row r="3" spans="1:18" ht="15.75" x14ac:dyDescent="0.25">
      <c r="A3" s="1"/>
      <c r="B3" s="1"/>
      <c r="C3" s="1"/>
      <c r="D3" s="1"/>
      <c r="E3" s="13" t="s">
        <v>63</v>
      </c>
      <c r="F3" s="13"/>
      <c r="G3" s="13"/>
    </row>
    <row r="4" spans="1:18" ht="15.75" x14ac:dyDescent="0.25">
      <c r="A4" s="1"/>
      <c r="B4" s="1"/>
      <c r="C4" s="1"/>
      <c r="D4" s="1"/>
      <c r="E4" s="13" t="s">
        <v>61</v>
      </c>
      <c r="F4" s="13"/>
      <c r="G4" s="13"/>
    </row>
    <row r="5" spans="1:18" ht="15.75" x14ac:dyDescent="0.25">
      <c r="A5" s="1"/>
      <c r="B5" s="1"/>
      <c r="C5" s="1"/>
      <c r="D5" s="1"/>
      <c r="E5" s="13" t="s">
        <v>66</v>
      </c>
      <c r="F5" s="13"/>
      <c r="G5" s="13"/>
    </row>
    <row r="6" spans="1:18" ht="15.75" customHeight="1" x14ac:dyDescent="0.25">
      <c r="A6" s="1"/>
      <c r="B6" s="1"/>
      <c r="C6" s="1"/>
      <c r="D6" s="1"/>
      <c r="E6" s="1"/>
      <c r="F6" s="1"/>
      <c r="G6" s="1"/>
    </row>
    <row r="7" spans="1:18" ht="45" customHeight="1" x14ac:dyDescent="0.25">
      <c r="A7" s="15" t="s">
        <v>62</v>
      </c>
      <c r="B7" s="15"/>
      <c r="C7" s="15"/>
      <c r="D7" s="15"/>
      <c r="E7" s="15"/>
      <c r="F7" s="15"/>
      <c r="G7" s="15"/>
    </row>
    <row r="8" spans="1:18" ht="15" customHeight="1" x14ac:dyDescent="0.25">
      <c r="A8" s="16" t="s">
        <v>0</v>
      </c>
      <c r="B8" s="16"/>
      <c r="C8" s="16"/>
      <c r="D8" s="16"/>
      <c r="E8" s="16"/>
      <c r="F8" s="16"/>
      <c r="G8" s="16"/>
    </row>
    <row r="9" spans="1:18" ht="34.5" customHeight="1" x14ac:dyDescent="0.25">
      <c r="A9" s="17" t="s">
        <v>1</v>
      </c>
      <c r="B9" s="17"/>
      <c r="C9" s="4" t="s">
        <v>2</v>
      </c>
      <c r="D9" s="4" t="s">
        <v>3</v>
      </c>
      <c r="E9" s="4" t="s">
        <v>65</v>
      </c>
      <c r="F9" s="4" t="s">
        <v>64</v>
      </c>
      <c r="G9" s="4" t="s">
        <v>4</v>
      </c>
    </row>
    <row r="10" spans="1:18" ht="15" customHeight="1" x14ac:dyDescent="0.25">
      <c r="A10" s="18">
        <v>1</v>
      </c>
      <c r="B10" s="18"/>
      <c r="C10" s="5">
        <v>2</v>
      </c>
      <c r="D10" s="5">
        <v>3</v>
      </c>
      <c r="E10" s="5">
        <v>4</v>
      </c>
      <c r="F10" s="5">
        <v>5</v>
      </c>
      <c r="G10" s="5">
        <v>6</v>
      </c>
    </row>
    <row r="11" spans="1:18" ht="15" customHeight="1" x14ac:dyDescent="0.25">
      <c r="A11" s="19" t="s">
        <v>5</v>
      </c>
      <c r="B11" s="19"/>
      <c r="C11" s="19"/>
      <c r="D11" s="19"/>
      <c r="E11" s="6">
        <v>813815548.73000002</v>
      </c>
      <c r="F11" s="7">
        <f>F12+F20+F22+F25+F30+F34+F40+F43+F46+F49</f>
        <v>749748597.90999997</v>
      </c>
      <c r="G11" s="8">
        <v>93.136573429057051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" customHeight="1" x14ac:dyDescent="0.25">
      <c r="A12" s="14" t="s">
        <v>6</v>
      </c>
      <c r="B12" s="14"/>
      <c r="C12" s="9" t="s">
        <v>7</v>
      </c>
      <c r="D12" s="9"/>
      <c r="E12" s="10">
        <v>250259742.58000001</v>
      </c>
      <c r="F12" s="10">
        <v>236873501.65000001</v>
      </c>
      <c r="G12" s="11">
        <v>94.651061016846981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23.25" customHeight="1" x14ac:dyDescent="0.25">
      <c r="A13" s="14" t="s">
        <v>8</v>
      </c>
      <c r="B13" s="14"/>
      <c r="C13" s="9" t="s">
        <v>7</v>
      </c>
      <c r="D13" s="9" t="s">
        <v>9</v>
      </c>
      <c r="E13" s="10">
        <v>14397751</v>
      </c>
      <c r="F13" s="10">
        <v>14397091.76</v>
      </c>
      <c r="G13" s="11">
        <v>99.995421229329494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34.5" customHeight="1" x14ac:dyDescent="0.25">
      <c r="A14" s="14" t="s">
        <v>10</v>
      </c>
      <c r="B14" s="14"/>
      <c r="C14" s="9" t="s">
        <v>7</v>
      </c>
      <c r="D14" s="9" t="s">
        <v>11</v>
      </c>
      <c r="E14" s="10">
        <v>10067904</v>
      </c>
      <c r="F14" s="10">
        <v>9955768.2799999993</v>
      </c>
      <c r="G14" s="11">
        <v>98.88620590740635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34.5" customHeight="1" x14ac:dyDescent="0.25">
      <c r="A15" s="14" t="s">
        <v>12</v>
      </c>
      <c r="B15" s="14"/>
      <c r="C15" s="9" t="s">
        <v>7</v>
      </c>
      <c r="D15" s="9" t="s">
        <v>13</v>
      </c>
      <c r="E15" s="10">
        <v>109371468</v>
      </c>
      <c r="F15" s="10">
        <v>108423731.14</v>
      </c>
      <c r="G15" s="11">
        <v>99.133469745509856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4.5" customHeight="1" x14ac:dyDescent="0.25">
      <c r="A16" s="14" t="s">
        <v>14</v>
      </c>
      <c r="B16" s="14"/>
      <c r="C16" s="9" t="s">
        <v>7</v>
      </c>
      <c r="D16" s="9" t="s">
        <v>15</v>
      </c>
      <c r="E16" s="10">
        <v>13293759</v>
      </c>
      <c r="F16" s="10">
        <v>13224181.960000001</v>
      </c>
      <c r="G16" s="11">
        <v>99.476618765241653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9" ht="15" customHeight="1" x14ac:dyDescent="0.25">
      <c r="A17" s="14" t="s">
        <v>16</v>
      </c>
      <c r="B17" s="14"/>
      <c r="C17" s="9" t="s">
        <v>7</v>
      </c>
      <c r="D17" s="9" t="s">
        <v>17</v>
      </c>
      <c r="E17" s="10">
        <v>770000</v>
      </c>
      <c r="F17" s="10">
        <v>744005.93</v>
      </c>
      <c r="G17" s="11">
        <v>96.624146753246762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9" ht="15" customHeight="1" x14ac:dyDescent="0.25">
      <c r="A18" s="14" t="s">
        <v>18</v>
      </c>
      <c r="B18" s="14"/>
      <c r="C18" s="9" t="s">
        <v>7</v>
      </c>
      <c r="D18" s="9" t="s">
        <v>19</v>
      </c>
      <c r="E18" s="10">
        <v>87800</v>
      </c>
      <c r="F18" s="10">
        <v>0</v>
      </c>
      <c r="G18" s="11">
        <v>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9" ht="15" customHeight="1" x14ac:dyDescent="0.25">
      <c r="A19" s="14" t="s">
        <v>20</v>
      </c>
      <c r="B19" s="14"/>
      <c r="C19" s="9" t="s">
        <v>7</v>
      </c>
      <c r="D19" s="9" t="s">
        <v>21</v>
      </c>
      <c r="E19" s="10">
        <v>102271060.58</v>
      </c>
      <c r="F19" s="10">
        <v>90128722.579999998</v>
      </c>
      <c r="G19" s="11">
        <v>88.127298249242429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9" ht="15" customHeight="1" x14ac:dyDescent="0.25">
      <c r="A20" s="14" t="s">
        <v>22</v>
      </c>
      <c r="B20" s="14"/>
      <c r="C20" s="9" t="s">
        <v>9</v>
      </c>
      <c r="D20" s="9"/>
      <c r="E20" s="10">
        <v>378689.6</v>
      </c>
      <c r="F20" s="10">
        <v>365987.23</v>
      </c>
      <c r="G20" s="11">
        <v>96.645704027784234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9" ht="15" customHeight="1" x14ac:dyDescent="0.25">
      <c r="A21" s="14" t="s">
        <v>23</v>
      </c>
      <c r="B21" s="14"/>
      <c r="C21" s="9" t="s">
        <v>9</v>
      </c>
      <c r="D21" s="9" t="s">
        <v>11</v>
      </c>
      <c r="E21" s="10">
        <v>378689.6</v>
      </c>
      <c r="F21" s="10">
        <v>365987.23</v>
      </c>
      <c r="G21" s="11">
        <v>96.645704027784234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9" ht="23.25" customHeight="1" x14ac:dyDescent="0.25">
      <c r="A22" s="14" t="s">
        <v>24</v>
      </c>
      <c r="B22" s="14"/>
      <c r="C22" s="9" t="s">
        <v>11</v>
      </c>
      <c r="D22" s="9"/>
      <c r="E22" s="10">
        <v>9291210</v>
      </c>
      <c r="F22" s="10">
        <v>8512594.4900000002</v>
      </c>
      <c r="G22" s="11">
        <v>91.619869640229851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9" ht="34.5" customHeight="1" x14ac:dyDescent="0.25">
      <c r="A23" s="14" t="s">
        <v>25</v>
      </c>
      <c r="B23" s="14"/>
      <c r="C23" s="9" t="s">
        <v>11</v>
      </c>
      <c r="D23" s="9" t="s">
        <v>26</v>
      </c>
      <c r="E23" s="10">
        <v>8564740</v>
      </c>
      <c r="F23" s="10">
        <v>7786137.2999999998</v>
      </c>
      <c r="G23" s="11">
        <v>90.909207985297854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9" ht="23.25" customHeight="1" x14ac:dyDescent="0.25">
      <c r="A24" s="14" t="s">
        <v>27</v>
      </c>
      <c r="B24" s="14"/>
      <c r="C24" s="9" t="s">
        <v>11</v>
      </c>
      <c r="D24" s="9" t="s">
        <v>28</v>
      </c>
      <c r="E24" s="10">
        <v>726470</v>
      </c>
      <c r="F24" s="10">
        <v>726457.19</v>
      </c>
      <c r="G24" s="11">
        <v>99.998236678734145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9" ht="15" customHeight="1" x14ac:dyDescent="0.25">
      <c r="A25" s="14" t="s">
        <v>29</v>
      </c>
      <c r="B25" s="14"/>
      <c r="C25" s="9" t="s">
        <v>13</v>
      </c>
      <c r="D25" s="9"/>
      <c r="E25" s="10">
        <v>14416315.949999999</v>
      </c>
      <c r="F25" s="10">
        <v>9891675.6600000001</v>
      </c>
      <c r="G25" s="11">
        <v>68.614448339695272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9" ht="15" customHeight="1" x14ac:dyDescent="0.25">
      <c r="A26" s="14" t="s">
        <v>30</v>
      </c>
      <c r="B26" s="14"/>
      <c r="C26" s="9" t="s">
        <v>13</v>
      </c>
      <c r="D26" s="9" t="s">
        <v>31</v>
      </c>
      <c r="E26" s="10">
        <v>348377</v>
      </c>
      <c r="F26" s="10">
        <v>348377</v>
      </c>
      <c r="G26" s="11">
        <v>100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9" ht="15" customHeight="1" x14ac:dyDescent="0.25">
      <c r="A27" s="14" t="s">
        <v>32</v>
      </c>
      <c r="B27" s="14"/>
      <c r="C27" s="9" t="s">
        <v>13</v>
      </c>
      <c r="D27" s="9" t="s">
        <v>33</v>
      </c>
      <c r="E27" s="10">
        <v>3055200</v>
      </c>
      <c r="F27" s="10">
        <v>3053182.27</v>
      </c>
      <c r="G27" s="11">
        <v>99.933957515056292</v>
      </c>
    </row>
    <row r="28" spans="1:19" ht="15" customHeight="1" x14ac:dyDescent="0.25">
      <c r="A28" s="14" t="s">
        <v>34</v>
      </c>
      <c r="B28" s="14"/>
      <c r="C28" s="9" t="s">
        <v>13</v>
      </c>
      <c r="D28" s="9" t="s">
        <v>35</v>
      </c>
      <c r="E28" s="10">
        <v>8928600</v>
      </c>
      <c r="F28" s="10">
        <v>4598623.8899999997</v>
      </c>
      <c r="G28" s="11">
        <v>51.50442275384718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" customHeight="1" x14ac:dyDescent="0.25">
      <c r="A29" s="14" t="s">
        <v>36</v>
      </c>
      <c r="B29" s="14"/>
      <c r="C29" s="9" t="s">
        <v>13</v>
      </c>
      <c r="D29" s="9" t="s">
        <v>37</v>
      </c>
      <c r="E29" s="10">
        <v>2084138.95</v>
      </c>
      <c r="F29" s="10">
        <v>1891492.5</v>
      </c>
      <c r="G29" s="11">
        <v>90.756544807149254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" customHeight="1" x14ac:dyDescent="0.25">
      <c r="A30" s="14" t="s">
        <v>38</v>
      </c>
      <c r="B30" s="14"/>
      <c r="C30" s="9" t="s">
        <v>31</v>
      </c>
      <c r="D30" s="9"/>
      <c r="E30" s="10">
        <v>117276178.84</v>
      </c>
      <c r="F30" s="10">
        <v>101173100</v>
      </c>
      <c r="G30" s="11">
        <v>86.269096589538918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" customHeight="1" x14ac:dyDescent="0.25">
      <c r="A31" s="14" t="s">
        <v>39</v>
      </c>
      <c r="B31" s="14"/>
      <c r="C31" s="9" t="s">
        <v>31</v>
      </c>
      <c r="D31" s="9" t="s">
        <v>7</v>
      </c>
      <c r="E31" s="10">
        <v>45441616.020000003</v>
      </c>
      <c r="F31" s="10">
        <v>41110068.32</v>
      </c>
      <c r="G31" s="11">
        <v>90.467883672769076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" customHeight="1" x14ac:dyDescent="0.25">
      <c r="A32" s="14" t="s">
        <v>40</v>
      </c>
      <c r="B32" s="14"/>
      <c r="C32" s="9" t="s">
        <v>31</v>
      </c>
      <c r="D32" s="9" t="s">
        <v>9</v>
      </c>
      <c r="E32" s="10">
        <v>56181483.780000001</v>
      </c>
      <c r="F32" s="10">
        <v>50659778.5</v>
      </c>
      <c r="G32" s="11">
        <v>90.171663493932726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" customHeight="1" x14ac:dyDescent="0.25">
      <c r="A33" s="14" t="s">
        <v>41</v>
      </c>
      <c r="B33" s="14"/>
      <c r="C33" s="9" t="s">
        <v>31</v>
      </c>
      <c r="D33" s="9" t="s">
        <v>11</v>
      </c>
      <c r="E33" s="10">
        <v>15653079.039999999</v>
      </c>
      <c r="F33" s="10">
        <v>9403253.1799999997</v>
      </c>
      <c r="G33" s="11">
        <v>60.072865894121243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" customHeight="1" x14ac:dyDescent="0.25">
      <c r="A34" s="14" t="s">
        <v>42</v>
      </c>
      <c r="B34" s="14"/>
      <c r="C34" s="9" t="s">
        <v>17</v>
      </c>
      <c r="D34" s="9"/>
      <c r="E34" s="10">
        <v>319099360.33999997</v>
      </c>
      <c r="F34" s="10">
        <f>F35+F36+F37+F38+F39</f>
        <v>292122308.95000005</v>
      </c>
      <c r="G34" s="11">
        <v>94.119156754183066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" customHeight="1" x14ac:dyDescent="0.25">
      <c r="A35" s="14" t="s">
        <v>43</v>
      </c>
      <c r="B35" s="14"/>
      <c r="C35" s="9" t="s">
        <v>17</v>
      </c>
      <c r="D35" s="9" t="s">
        <v>7</v>
      </c>
      <c r="E35" s="10">
        <v>102561525.69</v>
      </c>
      <c r="F35" s="10">
        <v>94145969.730000004</v>
      </c>
      <c r="G35" s="11">
        <v>89.117748878136837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5" customHeight="1" x14ac:dyDescent="0.25">
      <c r="A36" s="14" t="s">
        <v>44</v>
      </c>
      <c r="B36" s="14"/>
      <c r="C36" s="9" t="s">
        <v>17</v>
      </c>
      <c r="D36" s="9" t="s">
        <v>9</v>
      </c>
      <c r="E36" s="10">
        <v>181680906.81999999</v>
      </c>
      <c r="F36" s="10">
        <v>168507175.37</v>
      </c>
      <c r="G36" s="11">
        <v>98.779747162867011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5" customHeight="1" x14ac:dyDescent="0.25">
      <c r="A37" s="14" t="s">
        <v>45</v>
      </c>
      <c r="B37" s="14"/>
      <c r="C37" s="9" t="s">
        <v>17</v>
      </c>
      <c r="D37" s="9" t="s">
        <v>11</v>
      </c>
      <c r="E37" s="10">
        <v>24936294.469999999</v>
      </c>
      <c r="F37" s="10">
        <v>20200164.170000002</v>
      </c>
      <c r="G37" s="11">
        <v>81.007080640237575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5" customHeight="1" x14ac:dyDescent="0.25">
      <c r="A38" s="14" t="s">
        <v>46</v>
      </c>
      <c r="B38" s="14"/>
      <c r="C38" s="9" t="s">
        <v>17</v>
      </c>
      <c r="D38" s="9" t="s">
        <v>17</v>
      </c>
      <c r="E38" s="10">
        <v>1919119</v>
      </c>
      <c r="F38" s="10">
        <v>1775525</v>
      </c>
      <c r="G38" s="11">
        <v>92.517712554562792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5" customHeight="1" x14ac:dyDescent="0.25">
      <c r="A39" s="14" t="s">
        <v>47</v>
      </c>
      <c r="B39" s="14"/>
      <c r="C39" s="9" t="s">
        <v>17</v>
      </c>
      <c r="D39" s="9" t="s">
        <v>35</v>
      </c>
      <c r="E39" s="10">
        <v>8001514.3600000003</v>
      </c>
      <c r="F39" s="10">
        <v>7493474.6799999997</v>
      </c>
      <c r="G39" s="11">
        <v>93.650705889628611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5" customHeight="1" x14ac:dyDescent="0.25">
      <c r="A40" s="14" t="s">
        <v>48</v>
      </c>
      <c r="B40" s="14"/>
      <c r="C40" s="9" t="s">
        <v>33</v>
      </c>
      <c r="D40" s="9"/>
      <c r="E40" s="10">
        <v>53646066.329999998</v>
      </c>
      <c r="F40" s="10">
        <v>52548589.030000001</v>
      </c>
      <c r="G40" s="11">
        <v>97.954225957129935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5" customHeight="1" x14ac:dyDescent="0.25">
      <c r="A41" s="14" t="s">
        <v>49</v>
      </c>
      <c r="B41" s="14"/>
      <c r="C41" s="9" t="s">
        <v>33</v>
      </c>
      <c r="D41" s="9" t="s">
        <v>7</v>
      </c>
      <c r="E41" s="10">
        <v>52556866.329999998</v>
      </c>
      <c r="F41" s="10">
        <v>51525840.969999999</v>
      </c>
      <c r="G41" s="11">
        <v>98.038267058149401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5" customHeight="1" x14ac:dyDescent="0.25">
      <c r="A42" s="14" t="s">
        <v>50</v>
      </c>
      <c r="B42" s="14"/>
      <c r="C42" s="9" t="s">
        <v>33</v>
      </c>
      <c r="D42" s="9" t="s">
        <v>13</v>
      </c>
      <c r="E42" s="10">
        <v>1089200</v>
      </c>
      <c r="F42" s="10">
        <v>1022748.06</v>
      </c>
      <c r="G42" s="11">
        <v>93.89901395519648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5" customHeight="1" x14ac:dyDescent="0.25">
      <c r="A43" s="14" t="s">
        <v>51</v>
      </c>
      <c r="B43" s="14"/>
      <c r="C43" s="9" t="s">
        <v>26</v>
      </c>
      <c r="D43" s="9"/>
      <c r="E43" s="10">
        <v>13077690.130000001</v>
      </c>
      <c r="F43" s="10">
        <v>12585719.92</v>
      </c>
      <c r="G43" s="11">
        <v>96.238095526736572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5" customHeight="1" x14ac:dyDescent="0.25">
      <c r="A44" s="14" t="s">
        <v>52</v>
      </c>
      <c r="B44" s="14"/>
      <c r="C44" s="9" t="s">
        <v>26</v>
      </c>
      <c r="D44" s="9" t="s">
        <v>7</v>
      </c>
      <c r="E44" s="10">
        <v>7589940</v>
      </c>
      <c r="F44" s="10">
        <v>7589932.2599999998</v>
      </c>
      <c r="G44" s="11">
        <v>99.999898022909278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5" customHeight="1" x14ac:dyDescent="0.25">
      <c r="A45" s="14" t="s">
        <v>53</v>
      </c>
      <c r="B45" s="14"/>
      <c r="C45" s="9" t="s">
        <v>26</v>
      </c>
      <c r="D45" s="9" t="s">
        <v>15</v>
      </c>
      <c r="E45" s="10">
        <v>5487750.1299999999</v>
      </c>
      <c r="F45" s="10">
        <v>4995787.66</v>
      </c>
      <c r="G45" s="11">
        <v>91.035261111642498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5" customHeight="1" x14ac:dyDescent="0.25">
      <c r="A46" s="14" t="s">
        <v>54</v>
      </c>
      <c r="B46" s="14"/>
      <c r="C46" s="9" t="s">
        <v>19</v>
      </c>
      <c r="D46" s="9"/>
      <c r="E46" s="10">
        <v>29890414.960000001</v>
      </c>
      <c r="F46" s="10">
        <v>29381477.66</v>
      </c>
      <c r="G46" s="11">
        <v>98.297322734792829</v>
      </c>
    </row>
    <row r="47" spans="1:19" ht="15" customHeight="1" x14ac:dyDescent="0.25">
      <c r="A47" s="14" t="s">
        <v>55</v>
      </c>
      <c r="B47" s="14"/>
      <c r="C47" s="9" t="s">
        <v>19</v>
      </c>
      <c r="D47" s="9" t="s">
        <v>9</v>
      </c>
      <c r="E47" s="10">
        <v>1839852</v>
      </c>
      <c r="F47" s="10">
        <v>1827880</v>
      </c>
      <c r="G47" s="11">
        <v>99.349295486810902</v>
      </c>
    </row>
    <row r="48" spans="1:19" ht="15" customHeight="1" x14ac:dyDescent="0.25">
      <c r="A48" s="14" t="s">
        <v>56</v>
      </c>
      <c r="B48" s="14"/>
      <c r="C48" s="9" t="s">
        <v>19</v>
      </c>
      <c r="D48" s="9" t="s">
        <v>11</v>
      </c>
      <c r="E48" s="10">
        <v>28050562.960000001</v>
      </c>
      <c r="F48" s="10">
        <v>27553597.66</v>
      </c>
      <c r="G48" s="11">
        <v>98.228323257865895</v>
      </c>
    </row>
    <row r="49" spans="1:7" ht="15" customHeight="1" x14ac:dyDescent="0.25">
      <c r="A49" s="14" t="s">
        <v>57</v>
      </c>
      <c r="B49" s="14"/>
      <c r="C49" s="9" t="s">
        <v>37</v>
      </c>
      <c r="D49" s="9"/>
      <c r="E49" s="10">
        <v>6479880</v>
      </c>
      <c r="F49" s="10">
        <v>6293643.3200000003</v>
      </c>
      <c r="G49" s="11">
        <v>97.125923936863032</v>
      </c>
    </row>
    <row r="50" spans="1:7" ht="15" customHeight="1" x14ac:dyDescent="0.25">
      <c r="A50" s="14" t="s">
        <v>58</v>
      </c>
      <c r="B50" s="14"/>
      <c r="C50" s="9" t="s">
        <v>37</v>
      </c>
      <c r="D50" s="9" t="s">
        <v>9</v>
      </c>
      <c r="E50" s="10">
        <v>6479880</v>
      </c>
      <c r="F50" s="10">
        <v>6293643.3200000003</v>
      </c>
      <c r="G50" s="11">
        <v>97.125923936863032</v>
      </c>
    </row>
  </sheetData>
  <sheetProtection selectLockedCells="1" selectUnlockedCells="1"/>
  <mergeCells count="49">
    <mergeCell ref="A17:B17"/>
    <mergeCell ref="A7:G7"/>
    <mergeCell ref="A8:G8"/>
    <mergeCell ref="A9:B9"/>
    <mergeCell ref="A10:B10"/>
    <mergeCell ref="A11:D11"/>
    <mergeCell ref="A12:B12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8:B48"/>
    <mergeCell ref="A49:B49"/>
    <mergeCell ref="A50:B50"/>
    <mergeCell ref="A42:B42"/>
    <mergeCell ref="A43:B43"/>
    <mergeCell ref="A44:B44"/>
    <mergeCell ref="A45:B45"/>
    <mergeCell ref="A46:B46"/>
    <mergeCell ref="A47:B47"/>
    <mergeCell ref="E1:G1"/>
    <mergeCell ref="E2:G2"/>
    <mergeCell ref="E3:G3"/>
    <mergeCell ref="E4:G4"/>
    <mergeCell ref="E5:G5"/>
  </mergeCells>
  <pageMargins left="0.70866141732283472" right="0.70866141732283472" top="0.74803149606299213" bottom="0.74803149606299213" header="0.51181102362204722" footer="0.51181102362204722"/>
  <pageSetup paperSize="9" scale="83" firstPageNumber="13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</cp:lastModifiedBy>
  <cp:revision>0</cp:revision>
  <cp:lastPrinted>2026-08-31T04:39:07Z</cp:lastPrinted>
  <dcterms:created xsi:type="dcterms:W3CDTF">2026-03-26T12:38:40Z</dcterms:created>
  <dcterms:modified xsi:type="dcterms:W3CDTF">2026-08-31T04:39:43Z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