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Результат" sheetId="1" r:id="rId1"/>
  </sheets>
  <calcPr calcId="162913"/>
</workbook>
</file>

<file path=xl/calcChain.xml><?xml version="1.0" encoding="utf-8"?>
<calcChain xmlns="http://schemas.openxmlformats.org/spreadsheetml/2006/main">
  <c r="G52" i="1" l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1" i="1"/>
  <c r="G20" i="1"/>
  <c r="G19" i="1"/>
  <c r="G18" i="1"/>
  <c r="G17" i="1"/>
  <c r="G16" i="1"/>
  <c r="G15" i="1"/>
  <c r="G14" i="1"/>
  <c r="G13" i="1"/>
  <c r="F12" i="1"/>
  <c r="F22" i="1"/>
  <c r="G22" i="1" s="1"/>
  <c r="F11" i="1" l="1"/>
  <c r="G12" i="1"/>
  <c r="G11" i="1" l="1"/>
</calcChain>
</file>

<file path=xl/sharedStrings.xml><?xml version="1.0" encoding="utf-8"?>
<sst xmlns="http://schemas.openxmlformats.org/spreadsheetml/2006/main" count="126" uniqueCount="69">
  <si>
    <t>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</si>
  <si>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</si>
  <si>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</si>
  <si>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</si>
  <si>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</si>
  <si>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</si>
  <si>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</si>
  <si>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</si>
  <si>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</si>
  <si>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</si>
  <si>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</si>
  <si>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</si>
  <si>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</si>
  <si>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</si>
  <si>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</si>
  <si>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</si>
  <si>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</si>
  <si>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</si>
  <si>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</si>
  <si>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</si>
  <si>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</si>
  <si>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</si>
  <si>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</si>
  <si>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</si>
  <si>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</si>
  <si>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</si>
  <si>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</si>
  <si>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</si>
  <si>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</si>
  <si>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</si>
  <si>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</si>
  <si>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</si>
  <si>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</si>
  <si>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</si>
  <si>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</si>
  <si>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</si>
  <si>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</si>
  <si>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</si>
  <si>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</si>
  <si>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</si>
  <si>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</si>
  <si>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</si>
  <si>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</si>
  <si>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</si>
  <si>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</si>
  <si>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</si>
  <si>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</si>
  <si>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</si>
  <si>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</si>
  <si>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</si>
  <si>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</si>
  <si>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</si>
  <si>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</si>
  <si>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</si>
  <si>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</si>
  <si>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</si>
  <si>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</si>
  <si>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</si>
  <si>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</si>
  <si>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</si>
  <si>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</si>
  <si>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</si>
  <si>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</si>
  <si>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</si>
  <si>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</si>
  <si>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Приложение № 2</t>
  </si>
  <si>
    <t>План на 2023 год</t>
  </si>
  <si>
    <t>Исполнено на 01.01.2024 г.</t>
  </si>
  <si>
    <t>ИСПОЛНЕНИЕ БЮДЖЕТА МУНИЦИПАЛЬНОГО ОБРАЗОВАНИЯ "СРЕДНЕКАНСКИЙ МУНИЦИПАЛЬНЫЙ  ОКРУГ МАГАДАНСКОЙ ОБЛАСТИ"  ПО РАЗДЕЛАМ И ПОДРАЗДЕЛАМ КЛАССИФИКАЦИИ РАСХОДОВ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</si>
</sst>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8" x14ac:knownFonts="1">
    <font>
      <sz val="10"/>
      <name val="Arial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center" vertical="center" wrapText="1"/>
    </xf>
    <xf numFmtId="0" fontId="5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right"/>
    </xf>
    <xf numFmtId="0" fontId="6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workbookViewId="0">
      <selection activeCell="E10" sqref="E10"/>
    </sheetView>
  </sheetViews>
  <sheetFormatPr defaultRowHeight="11.25" x14ac:dyDescent="0.2"/>
  <cols>
    <col min="1" max="1" width="15.28515625" style="1" customWidth="1"/>
    <col min="2" max="2" width="30.28515625" style="1" customWidth="1"/>
    <col min="3" max="4" width="9" style="1" customWidth="1"/>
    <col min="5" max="5" width="15.5703125" style="1" customWidth="1"/>
    <col min="6" max="6" width="14.7109375" style="1" customWidth="1"/>
    <col min="7" max="7" width="10.28515625" style="1" customWidth="1"/>
    <col min="8" max="8" width="12" style="1" bestFit="1" customWidth="1"/>
    <col min="9" max="9" width="14.42578125" style="1" bestFit="1" customWidth="1"/>
    <col min="10" max="10" width="9" style="1" customWidth="1"/>
    <col min="11" max="16384" width="9.140625" style="1"/>
  </cols>
  <sheetData>
    <row r="1" spans="1:9" ht="15.75" x14ac:dyDescent="0.2">
      <c r="E1" s="21" t="s">
        <v>65</v>
      </c>
      <c r="F1" s="21"/>
      <c r="G1" s="21"/>
    </row>
    <row r="2" spans="1:9" ht="15.75" x14ac:dyDescent="0.25">
      <c r="E2" s="22" t="s">
        <v>61</v>
      </c>
      <c r="F2" s="22"/>
      <c r="G2" s="22"/>
    </row>
    <row r="3" spans="1:9" ht="15.75" x14ac:dyDescent="0.25">
      <c r="E3" s="22" t="s">
        <v>62</v>
      </c>
      <c r="F3" s="22"/>
      <c r="G3" s="22"/>
    </row>
    <row r="4" spans="1:9" ht="15.75" x14ac:dyDescent="0.25">
      <c r="E4" s="22" t="s">
        <v>63</v>
      </c>
      <c r="F4" s="22"/>
      <c r="G4" s="22"/>
    </row>
    <row r="5" spans="1:9" ht="15.75" customHeight="1" x14ac:dyDescent="0.25">
      <c r="E5" s="23" t="s">
        <v>64</v>
      </c>
      <c r="F5" s="23"/>
      <c r="G5" s="23"/>
    </row>
    <row r="7" spans="1:9" ht="40.5" customHeight="1" x14ac:dyDescent="0.2">
      <c r="A7" s="20" t="s">
        <v>68</v>
      </c>
      <c r="B7" s="20"/>
      <c r="C7" s="20"/>
      <c r="D7" s="20"/>
      <c r="E7" s="20"/>
      <c r="F7" s="20"/>
      <c r="G7" s="20"/>
    </row>
    <row r="8" spans="1:9" ht="15" customHeight="1" x14ac:dyDescent="0.2">
      <c r="A8" s="14" t="s">
        <v>0</v>
      </c>
      <c r="B8" s="14"/>
      <c r="C8" s="14"/>
      <c r="D8" s="14"/>
      <c r="E8" s="14"/>
      <c r="F8" s="14"/>
      <c r="G8" s="14"/>
    </row>
    <row r="9" spans="1:9" ht="34.5" customHeight="1" x14ac:dyDescent="0.2">
      <c r="A9" s="15" t="s">
        <v>1</v>
      </c>
      <c r="B9" s="16"/>
      <c r="C9" s="6" t="s">
        <v>2</v>
      </c>
      <c r="D9" s="6" t="s">
        <v>3</v>
      </c>
      <c r="E9" s="6" t="s">
        <v>66</v>
      </c>
      <c r="F9" s="6" t="s">
        <v>67</v>
      </c>
      <c r="G9" s="6" t="s">
        <v>4</v>
      </c>
    </row>
    <row r="10" spans="1:9" ht="15" customHeight="1" x14ac:dyDescent="0.2">
      <c r="A10" s="17">
        <v>1</v>
      </c>
      <c r="B10" s="18"/>
      <c r="C10" s="7">
        <v>2</v>
      </c>
      <c r="D10" s="7">
        <v>3</v>
      </c>
      <c r="E10" s="7">
        <v>4</v>
      </c>
      <c r="F10" s="7">
        <v>5</v>
      </c>
      <c r="G10" s="7">
        <v>6</v>
      </c>
    </row>
    <row r="11" spans="1:9" ht="15" customHeight="1" x14ac:dyDescent="0.2">
      <c r="A11" s="13" t="s">
        <v>5</v>
      </c>
      <c r="B11" s="13"/>
      <c r="C11" s="13"/>
      <c r="D11" s="13"/>
      <c r="E11" s="8">
        <v>554428199.07000005</v>
      </c>
      <c r="F11" s="9">
        <f>F12+F20+F22+F25+F30+F35+F41+F43+F46+F49+F51</f>
        <v>537877188.13</v>
      </c>
      <c r="G11" s="10">
        <f>F11/E11*100</f>
        <v>97.014760257908463</v>
      </c>
      <c r="I11" s="2"/>
    </row>
    <row r="12" spans="1:9" ht="15" customHeight="1" x14ac:dyDescent="0.2">
      <c r="A12" s="19" t="s">
        <v>6</v>
      </c>
      <c r="B12" s="19"/>
      <c r="C12" s="3" t="s">
        <v>7</v>
      </c>
      <c r="D12" s="3"/>
      <c r="E12" s="5">
        <v>169170951</v>
      </c>
      <c r="F12" s="11">
        <f>F13+F14+F15+F16+F17+F18+F19</f>
        <v>167751998.25999999</v>
      </c>
      <c r="G12" s="12">
        <f t="shared" ref="G12:G52" si="0">F12/E12*100</f>
        <v>99.161231445698974</v>
      </c>
      <c r="I12" s="2"/>
    </row>
    <row r="13" spans="1:9" ht="23.25" customHeight="1" x14ac:dyDescent="0.2">
      <c r="A13" s="19" t="s">
        <v>8</v>
      </c>
      <c r="B13" s="19"/>
      <c r="C13" s="3" t="s">
        <v>7</v>
      </c>
      <c r="D13" s="3" t="s">
        <v>9</v>
      </c>
      <c r="E13" s="4">
        <v>7729565.0099999998</v>
      </c>
      <c r="F13" s="11">
        <v>7728642.8499999996</v>
      </c>
      <c r="G13" s="12">
        <f t="shared" si="0"/>
        <v>99.988069703808591</v>
      </c>
    </row>
    <row r="14" spans="1:9" ht="34.5" customHeight="1" x14ac:dyDescent="0.2">
      <c r="A14" s="19" t="s">
        <v>10</v>
      </c>
      <c r="B14" s="19"/>
      <c r="C14" s="3" t="s">
        <v>7</v>
      </c>
      <c r="D14" s="3" t="s">
        <v>11</v>
      </c>
      <c r="E14" s="4">
        <v>6209547</v>
      </c>
      <c r="F14" s="4">
        <v>6126963.1699999999</v>
      </c>
      <c r="G14" s="12">
        <f t="shared" si="0"/>
        <v>98.670050649427409</v>
      </c>
    </row>
    <row r="15" spans="1:9" ht="34.5" customHeight="1" x14ac:dyDescent="0.2">
      <c r="A15" s="19" t="s">
        <v>12</v>
      </c>
      <c r="B15" s="19"/>
      <c r="C15" s="3" t="s">
        <v>7</v>
      </c>
      <c r="D15" s="3" t="s">
        <v>13</v>
      </c>
      <c r="E15" s="4">
        <v>85226387.989999995</v>
      </c>
      <c r="F15" s="4">
        <v>84318286.909999996</v>
      </c>
      <c r="G15" s="12">
        <f t="shared" si="0"/>
        <v>98.93448367176309</v>
      </c>
      <c r="I15" s="2"/>
    </row>
    <row r="16" spans="1:9" ht="34.5" customHeight="1" x14ac:dyDescent="0.2">
      <c r="A16" s="19" t="s">
        <v>14</v>
      </c>
      <c r="B16" s="19"/>
      <c r="C16" s="3" t="s">
        <v>7</v>
      </c>
      <c r="D16" s="3" t="s">
        <v>15</v>
      </c>
      <c r="E16" s="4">
        <v>10413976</v>
      </c>
      <c r="F16" s="4">
        <v>10274671.49</v>
      </c>
      <c r="G16" s="12">
        <f t="shared" si="0"/>
        <v>98.662331178792812</v>
      </c>
    </row>
    <row r="17" spans="1:9" ht="15" customHeight="1" x14ac:dyDescent="0.2">
      <c r="A17" s="19" t="s">
        <v>16</v>
      </c>
      <c r="B17" s="19"/>
      <c r="C17" s="3" t="s">
        <v>7</v>
      </c>
      <c r="D17" s="3" t="s">
        <v>17</v>
      </c>
      <c r="E17" s="4">
        <v>168860</v>
      </c>
      <c r="F17" s="4">
        <v>168855.04000000001</v>
      </c>
      <c r="G17" s="12">
        <f t="shared" si="0"/>
        <v>99.997062655454229</v>
      </c>
    </row>
    <row r="18" spans="1:9" ht="15" customHeight="1" x14ac:dyDescent="0.2">
      <c r="A18" s="19" t="s">
        <v>18</v>
      </c>
      <c r="B18" s="19"/>
      <c r="C18" s="3" t="s">
        <v>7</v>
      </c>
      <c r="D18" s="3" t="s">
        <v>19</v>
      </c>
      <c r="E18" s="4">
        <v>87800</v>
      </c>
      <c r="F18" s="4">
        <v>0</v>
      </c>
      <c r="G18" s="12">
        <f t="shared" si="0"/>
        <v>0</v>
      </c>
    </row>
    <row r="19" spans="1:9" ht="15" customHeight="1" x14ac:dyDescent="0.2">
      <c r="A19" s="19" t="s">
        <v>20</v>
      </c>
      <c r="B19" s="19"/>
      <c r="C19" s="3" t="s">
        <v>7</v>
      </c>
      <c r="D19" s="3" t="s">
        <v>21</v>
      </c>
      <c r="E19" s="4">
        <v>59334815</v>
      </c>
      <c r="F19" s="4">
        <v>59134578.799999997</v>
      </c>
      <c r="G19" s="12">
        <f t="shared" si="0"/>
        <v>99.662531685655381</v>
      </c>
    </row>
    <row r="20" spans="1:9" ht="15" customHeight="1" x14ac:dyDescent="0.2">
      <c r="A20" s="19" t="s">
        <v>22</v>
      </c>
      <c r="B20" s="19"/>
      <c r="C20" s="3" t="s">
        <v>9</v>
      </c>
      <c r="D20" s="3"/>
      <c r="E20" s="4">
        <v>700900</v>
      </c>
      <c r="F20" s="4">
        <v>700900</v>
      </c>
      <c r="G20" s="12">
        <f t="shared" si="0"/>
        <v>100</v>
      </c>
    </row>
    <row r="21" spans="1:9" ht="15" customHeight="1" x14ac:dyDescent="0.2">
      <c r="A21" s="19" t="s">
        <v>23</v>
      </c>
      <c r="B21" s="19"/>
      <c r="C21" s="3" t="s">
        <v>9</v>
      </c>
      <c r="D21" s="3" t="s">
        <v>11</v>
      </c>
      <c r="E21" s="4">
        <v>700900</v>
      </c>
      <c r="F21" s="4">
        <v>700900</v>
      </c>
      <c r="G21" s="12">
        <f t="shared" si="0"/>
        <v>100</v>
      </c>
    </row>
    <row r="22" spans="1:9" ht="23.25" customHeight="1" x14ac:dyDescent="0.2">
      <c r="A22" s="19" t="s">
        <v>24</v>
      </c>
      <c r="B22" s="19"/>
      <c r="C22" s="3" t="s">
        <v>11</v>
      </c>
      <c r="D22" s="3"/>
      <c r="E22" s="4">
        <v>7868720</v>
      </c>
      <c r="F22" s="4">
        <f>F23+F24</f>
        <v>7822200.8799999999</v>
      </c>
      <c r="G22" s="12">
        <f t="shared" si="0"/>
        <v>99.408809564961004</v>
      </c>
      <c r="I22" s="2"/>
    </row>
    <row r="23" spans="1:9" ht="34.5" customHeight="1" x14ac:dyDescent="0.2">
      <c r="A23" s="19" t="s">
        <v>25</v>
      </c>
      <c r="B23" s="19"/>
      <c r="C23" s="3" t="s">
        <v>11</v>
      </c>
      <c r="D23" s="3" t="s">
        <v>26</v>
      </c>
      <c r="E23" s="4">
        <v>7407020</v>
      </c>
      <c r="F23" s="4">
        <v>7360500.8799999999</v>
      </c>
      <c r="G23" s="12">
        <f t="shared" si="0"/>
        <v>99.371959033457443</v>
      </c>
      <c r="I23" s="2"/>
    </row>
    <row r="24" spans="1:9" ht="23.25" customHeight="1" x14ac:dyDescent="0.2">
      <c r="A24" s="19" t="s">
        <v>27</v>
      </c>
      <c r="B24" s="19"/>
      <c r="C24" s="3" t="s">
        <v>11</v>
      </c>
      <c r="D24" s="3" t="s">
        <v>28</v>
      </c>
      <c r="E24" s="4">
        <v>461700</v>
      </c>
      <c r="F24" s="4">
        <v>461700</v>
      </c>
      <c r="G24" s="12">
        <f t="shared" si="0"/>
        <v>100</v>
      </c>
    </row>
    <row r="25" spans="1:9" ht="15" customHeight="1" x14ac:dyDescent="0.2">
      <c r="A25" s="19" t="s">
        <v>29</v>
      </c>
      <c r="B25" s="19"/>
      <c r="C25" s="3" t="s">
        <v>13</v>
      </c>
      <c r="D25" s="3"/>
      <c r="E25" s="4">
        <v>12783792.4</v>
      </c>
      <c r="F25" s="4">
        <v>11516633.949999999</v>
      </c>
      <c r="G25" s="12">
        <f t="shared" si="0"/>
        <v>90.087773562405459</v>
      </c>
    </row>
    <row r="26" spans="1:9" ht="15" customHeight="1" x14ac:dyDescent="0.2">
      <c r="A26" s="19" t="s">
        <v>30</v>
      </c>
      <c r="B26" s="19"/>
      <c r="C26" s="3" t="s">
        <v>13</v>
      </c>
      <c r="D26" s="3" t="s">
        <v>31</v>
      </c>
      <c r="E26" s="4">
        <v>293500</v>
      </c>
      <c r="F26" s="4">
        <v>276000</v>
      </c>
      <c r="G26" s="12">
        <f t="shared" si="0"/>
        <v>94.037478705281089</v>
      </c>
    </row>
    <row r="27" spans="1:9" ht="15" customHeight="1" x14ac:dyDescent="0.2">
      <c r="A27" s="19" t="s">
        <v>32</v>
      </c>
      <c r="B27" s="19"/>
      <c r="C27" s="3" t="s">
        <v>13</v>
      </c>
      <c r="D27" s="3" t="s">
        <v>33</v>
      </c>
      <c r="E27" s="4">
        <v>2869400</v>
      </c>
      <c r="F27" s="4">
        <v>2869400</v>
      </c>
      <c r="G27" s="12">
        <f t="shared" si="0"/>
        <v>100</v>
      </c>
    </row>
    <row r="28" spans="1:9" ht="15" customHeight="1" x14ac:dyDescent="0.2">
      <c r="A28" s="19" t="s">
        <v>34</v>
      </c>
      <c r="B28" s="19"/>
      <c r="C28" s="3" t="s">
        <v>13</v>
      </c>
      <c r="D28" s="3" t="s">
        <v>35</v>
      </c>
      <c r="E28" s="4">
        <v>7409600</v>
      </c>
      <c r="F28" s="4">
        <v>6160146</v>
      </c>
      <c r="G28" s="12">
        <f t="shared" si="0"/>
        <v>83.137362340747131</v>
      </c>
    </row>
    <row r="29" spans="1:9" ht="15" customHeight="1" x14ac:dyDescent="0.2">
      <c r="A29" s="19" t="s">
        <v>36</v>
      </c>
      <c r="B29" s="19"/>
      <c r="C29" s="3" t="s">
        <v>13</v>
      </c>
      <c r="D29" s="3" t="s">
        <v>37</v>
      </c>
      <c r="E29" s="4">
        <v>2211292.4</v>
      </c>
      <c r="F29" s="4">
        <v>2211087.9500000002</v>
      </c>
      <c r="G29" s="12">
        <f t="shared" si="0"/>
        <v>99.99075427564442</v>
      </c>
    </row>
    <row r="30" spans="1:9" ht="15" customHeight="1" x14ac:dyDescent="0.2">
      <c r="A30" s="19" t="s">
        <v>38</v>
      </c>
      <c r="B30" s="19"/>
      <c r="C30" s="3" t="s">
        <v>31</v>
      </c>
      <c r="D30" s="3"/>
      <c r="E30" s="4">
        <v>89584544.159999996</v>
      </c>
      <c r="F30" s="4">
        <v>80959887.129999995</v>
      </c>
      <c r="G30" s="12">
        <f t="shared" si="0"/>
        <v>90.372605999315937</v>
      </c>
    </row>
    <row r="31" spans="1:9" ht="15" customHeight="1" x14ac:dyDescent="0.2">
      <c r="A31" s="19" t="s">
        <v>39</v>
      </c>
      <c r="B31" s="19"/>
      <c r="C31" s="3" t="s">
        <v>31</v>
      </c>
      <c r="D31" s="3" t="s">
        <v>7</v>
      </c>
      <c r="E31" s="4">
        <v>16285937.16</v>
      </c>
      <c r="F31" s="4">
        <v>15422716.1</v>
      </c>
      <c r="G31" s="12">
        <f t="shared" si="0"/>
        <v>94.699592344491151</v>
      </c>
    </row>
    <row r="32" spans="1:9" ht="15" customHeight="1" x14ac:dyDescent="0.2">
      <c r="A32" s="19" t="s">
        <v>40</v>
      </c>
      <c r="B32" s="19"/>
      <c r="C32" s="3" t="s">
        <v>31</v>
      </c>
      <c r="D32" s="3" t="s">
        <v>9</v>
      </c>
      <c r="E32" s="4">
        <v>36666900</v>
      </c>
      <c r="F32" s="4">
        <v>34740650.659999996</v>
      </c>
      <c r="G32" s="12">
        <f t="shared" si="0"/>
        <v>94.746626139651823</v>
      </c>
    </row>
    <row r="33" spans="1:7" ht="15" customHeight="1" x14ac:dyDescent="0.2">
      <c r="A33" s="19" t="s">
        <v>41</v>
      </c>
      <c r="B33" s="19"/>
      <c r="C33" s="3" t="s">
        <v>31</v>
      </c>
      <c r="D33" s="3" t="s">
        <v>11</v>
      </c>
      <c r="E33" s="4">
        <v>34931707</v>
      </c>
      <c r="F33" s="4">
        <v>29096520.370000001</v>
      </c>
      <c r="G33" s="12">
        <f t="shared" si="0"/>
        <v>83.295443792655206</v>
      </c>
    </row>
    <row r="34" spans="1:7" ht="23.25" customHeight="1" x14ac:dyDescent="0.2">
      <c r="A34" s="19" t="s">
        <v>42</v>
      </c>
      <c r="B34" s="19"/>
      <c r="C34" s="3" t="s">
        <v>31</v>
      </c>
      <c r="D34" s="3" t="s">
        <v>31</v>
      </c>
      <c r="E34" s="4">
        <v>1700000</v>
      </c>
      <c r="F34" s="4">
        <v>1700000</v>
      </c>
      <c r="G34" s="12">
        <f t="shared" si="0"/>
        <v>100</v>
      </c>
    </row>
    <row r="35" spans="1:7" ht="15" customHeight="1" x14ac:dyDescent="0.2">
      <c r="A35" s="19" t="s">
        <v>43</v>
      </c>
      <c r="B35" s="19"/>
      <c r="C35" s="3" t="s">
        <v>17</v>
      </c>
      <c r="D35" s="3"/>
      <c r="E35" s="4">
        <v>201174143</v>
      </c>
      <c r="F35" s="4">
        <v>196718626.43000001</v>
      </c>
      <c r="G35" s="12">
        <f t="shared" si="0"/>
        <v>97.785243916759228</v>
      </c>
    </row>
    <row r="36" spans="1:7" ht="15" customHeight="1" x14ac:dyDescent="0.2">
      <c r="A36" s="19" t="s">
        <v>44</v>
      </c>
      <c r="B36" s="19"/>
      <c r="C36" s="3" t="s">
        <v>17</v>
      </c>
      <c r="D36" s="3" t="s">
        <v>7</v>
      </c>
      <c r="E36" s="4">
        <v>53507189</v>
      </c>
      <c r="F36" s="4">
        <v>50971025.670000002</v>
      </c>
      <c r="G36" s="12">
        <f t="shared" si="0"/>
        <v>95.260144706910324</v>
      </c>
    </row>
    <row r="37" spans="1:7" ht="15" customHeight="1" x14ac:dyDescent="0.2">
      <c r="A37" s="19" t="s">
        <v>45</v>
      </c>
      <c r="B37" s="19"/>
      <c r="C37" s="3" t="s">
        <v>17</v>
      </c>
      <c r="D37" s="3" t="s">
        <v>9</v>
      </c>
      <c r="E37" s="4">
        <v>124579564</v>
      </c>
      <c r="F37" s="4">
        <v>123191323.43000001</v>
      </c>
      <c r="G37" s="12">
        <f t="shared" si="0"/>
        <v>98.885659473009554</v>
      </c>
    </row>
    <row r="38" spans="1:7" ht="15" customHeight="1" x14ac:dyDescent="0.2">
      <c r="A38" s="19" t="s">
        <v>46</v>
      </c>
      <c r="B38" s="19"/>
      <c r="C38" s="3" t="s">
        <v>17</v>
      </c>
      <c r="D38" s="3" t="s">
        <v>11</v>
      </c>
      <c r="E38" s="4">
        <v>15505900</v>
      </c>
      <c r="F38" s="4">
        <v>15066815.449999999</v>
      </c>
      <c r="G38" s="12">
        <f t="shared" si="0"/>
        <v>97.168274334285655</v>
      </c>
    </row>
    <row r="39" spans="1:7" ht="15" customHeight="1" x14ac:dyDescent="0.2">
      <c r="A39" s="19" t="s">
        <v>47</v>
      </c>
      <c r="B39" s="19"/>
      <c r="C39" s="3" t="s">
        <v>17</v>
      </c>
      <c r="D39" s="3" t="s">
        <v>17</v>
      </c>
      <c r="E39" s="4">
        <v>435670</v>
      </c>
      <c r="F39" s="4">
        <v>430593</v>
      </c>
      <c r="G39" s="12">
        <f t="shared" si="0"/>
        <v>98.834668441710477</v>
      </c>
    </row>
    <row r="40" spans="1:7" ht="15" customHeight="1" x14ac:dyDescent="0.2">
      <c r="A40" s="19" t="s">
        <v>48</v>
      </c>
      <c r="B40" s="19"/>
      <c r="C40" s="3" t="s">
        <v>17</v>
      </c>
      <c r="D40" s="3" t="s">
        <v>35</v>
      </c>
      <c r="E40" s="4">
        <v>7145820</v>
      </c>
      <c r="F40" s="4">
        <v>7058868.8799999999</v>
      </c>
      <c r="G40" s="12">
        <f t="shared" si="0"/>
        <v>98.783189053180749</v>
      </c>
    </row>
    <row r="41" spans="1:7" ht="15" customHeight="1" x14ac:dyDescent="0.2">
      <c r="A41" s="19" t="s">
        <v>49</v>
      </c>
      <c r="B41" s="19"/>
      <c r="C41" s="3" t="s">
        <v>33</v>
      </c>
      <c r="D41" s="3"/>
      <c r="E41" s="4">
        <v>33545606.710000001</v>
      </c>
      <c r="F41" s="4">
        <v>33466233.75</v>
      </c>
      <c r="G41" s="12">
        <f t="shared" si="0"/>
        <v>99.763387913397494</v>
      </c>
    </row>
    <row r="42" spans="1:7" ht="15" customHeight="1" x14ac:dyDescent="0.2">
      <c r="A42" s="19" t="s">
        <v>50</v>
      </c>
      <c r="B42" s="19"/>
      <c r="C42" s="3" t="s">
        <v>33</v>
      </c>
      <c r="D42" s="3" t="s">
        <v>7</v>
      </c>
      <c r="E42" s="4">
        <v>33545606.710000001</v>
      </c>
      <c r="F42" s="4">
        <v>33466233.75</v>
      </c>
      <c r="G42" s="12">
        <f t="shared" si="0"/>
        <v>99.763387913397494</v>
      </c>
    </row>
    <row r="43" spans="1:7" ht="15" customHeight="1" x14ac:dyDescent="0.2">
      <c r="A43" s="19" t="s">
        <v>51</v>
      </c>
      <c r="B43" s="19"/>
      <c r="C43" s="3" t="s">
        <v>26</v>
      </c>
      <c r="D43" s="3"/>
      <c r="E43" s="4">
        <v>8814552.8000000007</v>
      </c>
      <c r="F43" s="4">
        <v>8409464.5600000005</v>
      </c>
      <c r="G43" s="12">
        <f t="shared" si="0"/>
        <v>95.404324539300504</v>
      </c>
    </row>
    <row r="44" spans="1:7" ht="15" customHeight="1" x14ac:dyDescent="0.2">
      <c r="A44" s="19" t="s">
        <v>52</v>
      </c>
      <c r="B44" s="19"/>
      <c r="C44" s="3" t="s">
        <v>26</v>
      </c>
      <c r="D44" s="3" t="s">
        <v>7</v>
      </c>
      <c r="E44" s="4">
        <v>5468362</v>
      </c>
      <c r="F44" s="4">
        <v>5468361.8799999999</v>
      </c>
      <c r="G44" s="12">
        <f t="shared" si="0"/>
        <v>99.999997805558593</v>
      </c>
    </row>
    <row r="45" spans="1:7" ht="15" customHeight="1" x14ac:dyDescent="0.2">
      <c r="A45" s="19" t="s">
        <v>53</v>
      </c>
      <c r="B45" s="19"/>
      <c r="C45" s="3" t="s">
        <v>26</v>
      </c>
      <c r="D45" s="3" t="s">
        <v>15</v>
      </c>
      <c r="E45" s="4">
        <v>3346190.8</v>
      </c>
      <c r="F45" s="4">
        <v>2941102.68</v>
      </c>
      <c r="G45" s="12">
        <f t="shared" si="0"/>
        <v>87.894051947067695</v>
      </c>
    </row>
    <row r="46" spans="1:7" ht="15" customHeight="1" x14ac:dyDescent="0.2">
      <c r="A46" s="19" t="s">
        <v>54</v>
      </c>
      <c r="B46" s="19"/>
      <c r="C46" s="3" t="s">
        <v>19</v>
      </c>
      <c r="D46" s="3"/>
      <c r="E46" s="4">
        <v>25434884</v>
      </c>
      <c r="F46" s="4">
        <v>25418002.370000001</v>
      </c>
      <c r="G46" s="12">
        <f t="shared" si="0"/>
        <v>99.933628044067362</v>
      </c>
    </row>
    <row r="47" spans="1:7" ht="15" customHeight="1" x14ac:dyDescent="0.2">
      <c r="A47" s="19" t="s">
        <v>55</v>
      </c>
      <c r="B47" s="19"/>
      <c r="C47" s="3" t="s">
        <v>19</v>
      </c>
      <c r="D47" s="3" t="s">
        <v>9</v>
      </c>
      <c r="E47" s="4">
        <v>2338610</v>
      </c>
      <c r="F47" s="4">
        <v>2335910</v>
      </c>
      <c r="G47" s="12">
        <f t="shared" si="0"/>
        <v>99.884546803443072</v>
      </c>
    </row>
    <row r="48" spans="1:7" ht="15" customHeight="1" x14ac:dyDescent="0.2">
      <c r="A48" s="19" t="s">
        <v>56</v>
      </c>
      <c r="B48" s="19"/>
      <c r="C48" s="3" t="s">
        <v>19</v>
      </c>
      <c r="D48" s="3" t="s">
        <v>11</v>
      </c>
      <c r="E48" s="4">
        <v>23096274</v>
      </c>
      <c r="F48" s="4">
        <v>23082092.370000001</v>
      </c>
      <c r="G48" s="12">
        <f t="shared" si="0"/>
        <v>99.938597758235815</v>
      </c>
    </row>
    <row r="49" spans="1:7" ht="15" customHeight="1" x14ac:dyDescent="0.2">
      <c r="A49" s="19" t="s">
        <v>57</v>
      </c>
      <c r="B49" s="19"/>
      <c r="C49" s="3" t="s">
        <v>37</v>
      </c>
      <c r="D49" s="3"/>
      <c r="E49" s="4">
        <v>5343305</v>
      </c>
      <c r="F49" s="4">
        <v>5106481.03</v>
      </c>
      <c r="G49" s="12">
        <f t="shared" si="0"/>
        <v>95.567837321657663</v>
      </c>
    </row>
    <row r="50" spans="1:7" ht="15" customHeight="1" x14ac:dyDescent="0.2">
      <c r="A50" s="19" t="s">
        <v>58</v>
      </c>
      <c r="B50" s="19"/>
      <c r="C50" s="3" t="s">
        <v>37</v>
      </c>
      <c r="D50" s="3" t="s">
        <v>9</v>
      </c>
      <c r="E50" s="4">
        <v>5343305</v>
      </c>
      <c r="F50" s="4">
        <v>5106481.03</v>
      </c>
      <c r="G50" s="12">
        <f t="shared" si="0"/>
        <v>95.567837321657663</v>
      </c>
    </row>
    <row r="51" spans="1:7" ht="23.25" customHeight="1" x14ac:dyDescent="0.2">
      <c r="A51" s="19" t="s">
        <v>59</v>
      </c>
      <c r="B51" s="19"/>
      <c r="C51" s="3" t="s">
        <v>21</v>
      </c>
      <c r="D51" s="3"/>
      <c r="E51" s="4">
        <v>6800</v>
      </c>
      <c r="F51" s="4">
        <v>6759.77</v>
      </c>
      <c r="G51" s="12">
        <f t="shared" si="0"/>
        <v>99.408382352941189</v>
      </c>
    </row>
    <row r="52" spans="1:7" ht="23.25" customHeight="1" x14ac:dyDescent="0.2">
      <c r="A52" s="19" t="s">
        <v>60</v>
      </c>
      <c r="B52" s="19"/>
      <c r="C52" s="3" t="s">
        <v>21</v>
      </c>
      <c r="D52" s="3" t="s">
        <v>7</v>
      </c>
      <c r="E52" s="4">
        <v>6800</v>
      </c>
      <c r="F52" s="4">
        <v>6759.77</v>
      </c>
      <c r="G52" s="12">
        <f t="shared" si="0"/>
        <v>99.408382352941189</v>
      </c>
    </row>
  </sheetData>
  <mergeCells count="51">
    <mergeCell ref="A7:G7"/>
    <mergeCell ref="E1:G1"/>
    <mergeCell ref="E2:G2"/>
    <mergeCell ref="E3:G3"/>
    <mergeCell ref="E4:G4"/>
    <mergeCell ref="E5:G5"/>
    <mergeCell ref="A48:B48"/>
    <mergeCell ref="A49:B49"/>
    <mergeCell ref="A50:B50"/>
    <mergeCell ref="A51:B51"/>
    <mergeCell ref="A52:B52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11:D11"/>
    <mergeCell ref="A8:G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scale="85" firstPageNumber="6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2024-03-13T05:30:58Z</cp:lastPrinted>
  <dcterms:created xsi:type="dcterms:W3CDTF">2024-03-12T01:20:19Z</dcterms:created>
  <dcterms:modified xsi:type="dcterms:W3CDTF">2024-03-13T05:31:01Z</dcterms:modified>
</cp:coreProperties>
</file>