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2\Исполнение за 6 месяцев\"/>
    </mc:Choice>
  </mc:AlternateContent>
  <bookViews>
    <workbookView xWindow="120" yWindow="135" windowWidth="10005" windowHeight="10005"/>
  </bookViews>
  <sheets>
    <sheet name="Report" sheetId="1" r:id="rId1"/>
  </sheets>
  <definedNames>
    <definedName name="__bookmark_1">Report!$A$9:$D$24</definedName>
    <definedName name="_xlnm.Print_Titles" localSheetId="0">Report!$9:$9</definedName>
  </definedNames>
  <calcPr calcId="162913" refMode="R1C1"/>
</workbook>
</file>

<file path=xl/calcChain.xml><?xml version="1.0" encoding="utf-8"?>
<calcChain xmlns="http://schemas.openxmlformats.org/spreadsheetml/2006/main">
  <c r="D12" i="1" l="1"/>
  <c r="D11" i="1" s="1"/>
  <c r="D13" i="1"/>
  <c r="D14" i="1"/>
  <c r="C11" i="1"/>
  <c r="C16" i="1"/>
  <c r="C17" i="1"/>
  <c r="C18" i="1"/>
  <c r="C19" i="1"/>
  <c r="C20" i="1"/>
  <c r="C21" i="1"/>
  <c r="C22" i="1"/>
  <c r="C23" i="1"/>
  <c r="C24" i="1"/>
  <c r="D19" i="1" l="1"/>
  <c r="D18" i="1" s="1"/>
  <c r="D17" i="1" s="1"/>
  <c r="D23" i="1"/>
  <c r="D22" i="1" s="1"/>
  <c r="D21" i="1" s="1"/>
  <c r="D16" i="1" l="1"/>
</calcChain>
</file>

<file path=xl/sharedStrings.xml><?xml version="1.0" encoding="utf-8"?>
<sst xmlns="http://schemas.openxmlformats.org/spreadsheetml/2006/main" count="38" uniqueCount="38">
  <si>
    <t>Код</t>
  </si>
  <si>
    <t>Наименование</t>
  </si>
  <si>
    <t>01 00 00 00 00 0000 000</t>
  </si>
  <si>
    <t>ИСТОЧНИКИ ВНУТРЕННЕГО ФИНАНСИРОВАНИЯ ДЕФИЦИТОВ БЮДЖЕТОВ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</si>
  <si>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</si>
  <si>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</si>
  <si>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</si>
  <si>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</si>
  <si>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</si>
  <si>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</si>
  <si>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01 03 01 00 04 0000 810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</si>
  <si>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</si>
  <si>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</si>
  <si>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</si>
  <si>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</si>
  <si>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</si>
  <si>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</si>
  <si>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</si>
  <si>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</si>
  <si>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</si>
  <si>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01 05 02 01 04 0000 510</t>
  </si>
  <si>
    <t>Увеличение прочих остатков денежных средств бюджетов городских округов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</si>
  <si>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</si>
  <si>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</si>
  <si>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</si>
  <si>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</si>
  <si>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</si>
  <si>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</si>
  <si>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01 05 02 01 04 0000 610</t>
  </si>
  <si>
    <t>Уменьшение прочих остатков денежных средств бюджетов городских округов</t>
  </si>
  <si>
    <t>План на 2022 год</t>
  </si>
  <si>
    <t>к постановлению Администрации</t>
  </si>
  <si>
    <t>Среднеканского городского округа</t>
  </si>
  <si>
    <t>(тыс.руб.)</t>
  </si>
  <si>
    <t xml:space="preserve">ИСПОЛНЕНИЕ  БЮДЖЕТА 
МУНИЦИПАЛЬНОГО ОБРАЗОВАНИЯ «СРЕДНЕКАНСКИЙ ГОРОДСКОЙ ОКРУГ»                                              ПО ИСТОЧНИКАМ ВНУТРЕННЕГО ФИНАНСИРОВАНИЯ ДЕФИЦИТА                                                                             ЗА 6 МЕСЯЦЕВ 2022 ГОДА
</t>
  </si>
  <si>
    <t>Исполнено                         на                           01.07.2022 год</t>
  </si>
  <si>
    <t xml:space="preserve">                                                                                             Приложение № 6</t>
  </si>
  <si>
    <r>
      <t xml:space="preserve">                                                                                    </t>
    </r>
    <r>
      <rPr>
        <u/>
        <sz val="12"/>
        <color theme="1"/>
        <rFont val="Times New Roman"/>
        <family val="1"/>
        <charset val="204"/>
      </rPr>
      <t xml:space="preserve"> от 25.07.2022 г.№ 245-п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</si>
</sst>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0" fontId="20" fillId="0" borderId="0" xfId="0" applyFont="1"/>
    <xf numFmtId="0" fontId="21" fillId="0" borderId="0" xfId="0" applyFont="1"/>
    <xf numFmtId="0" fontId="21" fillId="0" borderId="0" xfId="0" applyFont="1" applyBorder="1"/>
    <xf numFmtId="0" fontId="19" fillId="0" borderId="0" xfId="0" applyNumberFormat="1" applyFont="1" applyFill="1" applyBorder="1" applyAlignment="1" applyProtection="1">
      <alignment vertical="top" wrapText="1"/>
    </xf>
    <xf numFmtId="164" fontId="21" fillId="0" borderId="0" xfId="0" applyNumberFormat="1" applyFont="1" applyAlignment="1">
      <alignment horizontal="right"/>
    </xf>
    <xf numFmtId="0" fontId="23" fillId="0" borderId="10" xfId="0" applyNumberFormat="1" applyFont="1" applyFill="1" applyBorder="1" applyAlignment="1" applyProtection="1">
      <alignment horizontal="center" vertical="center" wrapText="1"/>
    </xf>
    <xf numFmtId="0" fontId="23" fillId="0" borderId="10" xfId="0" applyNumberFormat="1" applyFont="1" applyFill="1" applyBorder="1" applyAlignment="1" applyProtection="1">
      <alignment horizontal="center" vertical="top" wrapText="1"/>
    </xf>
    <xf numFmtId="0" fontId="23" fillId="0" borderId="10" xfId="0" applyNumberFormat="1" applyFont="1" applyFill="1" applyBorder="1" applyAlignment="1" applyProtection="1">
      <alignment horizontal="left" vertical="top" wrapText="1"/>
    </xf>
    <xf numFmtId="164" fontId="23" fillId="0" borderId="10" xfId="0" applyNumberFormat="1" applyFont="1" applyFill="1" applyBorder="1" applyAlignment="1" applyProtection="1">
      <alignment horizontal="right" vertical="top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22" fillId="33" borderId="0" xfId="0" applyFont="1" applyFill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Normal="100" workbookViewId="0">
      <selection activeCell="F5" sqref="F5"/>
    </sheetView>
  </sheetViews>
  <sheetFormatPr defaultRowHeight="15" x14ac:dyDescent="0.25"/>
  <cols>
    <col min="1" max="1" width="18.28515625" customWidth="1"/>
    <col min="2" max="2" width="52.7109375" customWidth="1"/>
    <col min="3" max="3" width="14.7109375" customWidth="1"/>
    <col min="4" max="4" width="12.28515625" customWidth="1"/>
  </cols>
  <sheetData>
    <row r="1" spans="1:4" ht="15.75" x14ac:dyDescent="0.25">
      <c r="A1" s="1"/>
      <c r="B1" s="10" t="s">
        <v>36</v>
      </c>
      <c r="C1" s="10"/>
      <c r="D1" s="10"/>
    </row>
    <row r="2" spans="1:4" ht="15.75" x14ac:dyDescent="0.25">
      <c r="A2" s="1"/>
      <c r="B2" s="11" t="s">
        <v>31</v>
      </c>
      <c r="C2" s="11"/>
      <c r="D2" s="11"/>
    </row>
    <row r="3" spans="1:4" ht="15.75" x14ac:dyDescent="0.25">
      <c r="A3" s="1"/>
      <c r="B3" s="11" t="s">
        <v>32</v>
      </c>
      <c r="C3" s="11"/>
      <c r="D3" s="11"/>
    </row>
    <row r="4" spans="1:4" ht="15.75" x14ac:dyDescent="0.25">
      <c r="A4" s="1"/>
      <c r="B4" s="11" t="s">
        <v>37</v>
      </c>
      <c r="C4" s="11"/>
      <c r="D4" s="11"/>
    </row>
    <row r="5" spans="1:4" x14ac:dyDescent="0.25">
      <c r="A5" s="2"/>
      <c r="B5" s="2"/>
      <c r="C5" s="2"/>
      <c r="D5" s="3"/>
    </row>
    <row r="6" spans="1:4" x14ac:dyDescent="0.25">
      <c r="A6" s="2"/>
      <c r="B6" s="2"/>
      <c r="C6" s="2"/>
      <c r="D6" s="3"/>
    </row>
    <row r="7" spans="1:4" ht="71.25" customHeight="1" x14ac:dyDescent="0.25">
      <c r="A7" s="12" t="s">
        <v>34</v>
      </c>
      <c r="B7" s="12"/>
      <c r="C7" s="12"/>
      <c r="D7" s="12"/>
    </row>
    <row r="8" spans="1:4" ht="18.75" x14ac:dyDescent="0.25">
      <c r="A8" s="4"/>
      <c r="B8" s="4"/>
      <c r="C8" s="4"/>
      <c r="D8" s="5" t="s">
        <v>33</v>
      </c>
    </row>
    <row r="9" spans="1:4" ht="54.75" customHeight="1" x14ac:dyDescent="0.25">
      <c r="A9" s="6" t="s">
        <v>0</v>
      </c>
      <c r="B9" s="6" t="s">
        <v>1</v>
      </c>
      <c r="C9" s="6" t="s">
        <v>30</v>
      </c>
      <c r="D9" s="6" t="s">
        <v>35</v>
      </c>
    </row>
    <row r="10" spans="1:4" ht="19.5" customHeight="1" x14ac:dyDescent="0.25">
      <c r="A10" s="6">
        <v>1</v>
      </c>
      <c r="B10" s="6">
        <v>2</v>
      </c>
      <c r="C10" s="6">
        <v>3</v>
      </c>
      <c r="D10" s="6">
        <v>4</v>
      </c>
    </row>
    <row r="11" spans="1:4" ht="22.5" x14ac:dyDescent="0.25">
      <c r="A11" s="7" t="s">
        <v>2</v>
      </c>
      <c r="B11" s="8" t="s">
        <v>3</v>
      </c>
      <c r="C11" s="9">
        <f>C12+C16</f>
        <v>6947.2699999999486</v>
      </c>
      <c r="D11" s="9">
        <f>D12+D16</f>
        <v>19435.165400000027</v>
      </c>
    </row>
    <row r="12" spans="1:4" ht="22.5" x14ac:dyDescent="0.25">
      <c r="A12" s="7" t="s">
        <v>4</v>
      </c>
      <c r="B12" s="8" t="s">
        <v>5</v>
      </c>
      <c r="C12" s="9">
        <v>-3529.8</v>
      </c>
      <c r="D12" s="9">
        <f>D13</f>
        <v>-504.75</v>
      </c>
    </row>
    <row r="13" spans="1:4" ht="22.5" x14ac:dyDescent="0.25">
      <c r="A13" s="7" t="s">
        <v>6</v>
      </c>
      <c r="B13" s="8" t="s">
        <v>7</v>
      </c>
      <c r="C13" s="9">
        <v>-3529.8</v>
      </c>
      <c r="D13" s="9">
        <f>D14</f>
        <v>-504.75</v>
      </c>
    </row>
    <row r="14" spans="1:4" ht="33.75" x14ac:dyDescent="0.25">
      <c r="A14" s="7" t="s">
        <v>8</v>
      </c>
      <c r="B14" s="8" t="s">
        <v>9</v>
      </c>
      <c r="C14" s="9">
        <v>-3529.8</v>
      </c>
      <c r="D14" s="9">
        <f>D15</f>
        <v>-504.75</v>
      </c>
    </row>
    <row r="15" spans="1:4" ht="33.75" x14ac:dyDescent="0.25">
      <c r="A15" s="7" t="s">
        <v>10</v>
      </c>
      <c r="B15" s="8" t="s">
        <v>11</v>
      </c>
      <c r="C15" s="9">
        <v>-3529.8</v>
      </c>
      <c r="D15" s="9">
        <v>-504.75</v>
      </c>
    </row>
    <row r="16" spans="1:4" ht="22.5" x14ac:dyDescent="0.25">
      <c r="A16" s="7" t="s">
        <v>12</v>
      </c>
      <c r="B16" s="8" t="s">
        <v>13</v>
      </c>
      <c r="C16" s="9">
        <f>C17+C21</f>
        <v>10477.069999999949</v>
      </c>
      <c r="D16" s="9">
        <f>D17+D21</f>
        <v>19939.915400000027</v>
      </c>
    </row>
    <row r="17" spans="1:4" ht="26.25" customHeight="1" x14ac:dyDescent="0.25">
      <c r="A17" s="7" t="s">
        <v>14</v>
      </c>
      <c r="B17" s="8" t="s">
        <v>15</v>
      </c>
      <c r="C17" s="9">
        <f t="shared" ref="C17:D19" si="0">C18</f>
        <v>-510741.13898000005</v>
      </c>
      <c r="D17" s="9">
        <f t="shared" si="0"/>
        <v>-246010.26134</v>
      </c>
    </row>
    <row r="18" spans="1:4" ht="26.25" customHeight="1" x14ac:dyDescent="0.25">
      <c r="A18" s="7" t="s">
        <v>16</v>
      </c>
      <c r="B18" s="8" t="s">
        <v>17</v>
      </c>
      <c r="C18" s="9">
        <f t="shared" si="0"/>
        <v>-510741.13898000005</v>
      </c>
      <c r="D18" s="9">
        <f t="shared" si="0"/>
        <v>-246010.26134</v>
      </c>
    </row>
    <row r="19" spans="1:4" ht="26.25" customHeight="1" x14ac:dyDescent="0.25">
      <c r="A19" s="7" t="s">
        <v>18</v>
      </c>
      <c r="B19" s="8" t="s">
        <v>19</v>
      </c>
      <c r="C19" s="9">
        <f t="shared" si="0"/>
        <v>-510741.13898000005</v>
      </c>
      <c r="D19" s="9">
        <f t="shared" si="0"/>
        <v>-246010.26134</v>
      </c>
    </row>
    <row r="20" spans="1:4" ht="26.25" customHeight="1" x14ac:dyDescent="0.25">
      <c r="A20" s="7" t="s">
        <v>20</v>
      </c>
      <c r="B20" s="8" t="s">
        <v>21</v>
      </c>
      <c r="C20" s="9">
        <f>-(512041138.98-1300000)/1000</f>
        <v>-510741.13898000005</v>
      </c>
      <c r="D20" s="9">
        <v>-246010.26134</v>
      </c>
    </row>
    <row r="21" spans="1:4" ht="26.25" customHeight="1" x14ac:dyDescent="0.25">
      <c r="A21" s="7" t="s">
        <v>22</v>
      </c>
      <c r="B21" s="8" t="s">
        <v>23</v>
      </c>
      <c r="C21" s="9">
        <f t="shared" ref="C21:D23" si="1">C22</f>
        <v>521218.20898</v>
      </c>
      <c r="D21" s="9">
        <f t="shared" si="1"/>
        <v>265950.17674000002</v>
      </c>
    </row>
    <row r="22" spans="1:4" ht="26.25" customHeight="1" x14ac:dyDescent="0.25">
      <c r="A22" s="7" t="s">
        <v>24</v>
      </c>
      <c r="B22" s="8" t="s">
        <v>25</v>
      </c>
      <c r="C22" s="9">
        <f t="shared" si="1"/>
        <v>521218.20898</v>
      </c>
      <c r="D22" s="9">
        <f t="shared" si="1"/>
        <v>265950.17674000002</v>
      </c>
    </row>
    <row r="23" spans="1:4" ht="22.5" x14ac:dyDescent="0.25">
      <c r="A23" s="7" t="s">
        <v>26</v>
      </c>
      <c r="B23" s="8" t="s">
        <v>27</v>
      </c>
      <c r="C23" s="9">
        <f t="shared" si="1"/>
        <v>521218.20898</v>
      </c>
      <c r="D23" s="9">
        <f t="shared" si="1"/>
        <v>265950.17674000002</v>
      </c>
    </row>
    <row r="24" spans="1:4" ht="22.5" x14ac:dyDescent="0.25">
      <c r="A24" s="7" t="s">
        <v>28</v>
      </c>
      <c r="B24" s="8" t="s">
        <v>29</v>
      </c>
      <c r="C24" s="9">
        <f>(522518208.98-1300000)/1000</f>
        <v>521218.20898</v>
      </c>
      <c r="D24" s="9">
        <v>265950.17674000002</v>
      </c>
    </row>
  </sheetData>
  <mergeCells count="5">
    <mergeCell ref="B1:D1"/>
    <mergeCell ref="B2:D2"/>
    <mergeCell ref="B3:D3"/>
    <mergeCell ref="B4:D4"/>
    <mergeCell ref="A7:D7"/>
  </mergeCells>
  <pageMargins left="0.78740157480314965" right="0.19685039370078741" top="0.39370078740157483" bottom="0.39370078740157483" header="0" footer="0.51181102362204722"/>
  <pageSetup paperSize="9" scale="94" firstPageNumber="61" fitToHeight="0" orientation="portrait" useFirstPageNumber="1" horizontalDpi="0" verticalDpi="0" r:id="rId1"/>
  <headerFooter>
    <oddHeader>&amp;C&amp;"Times New Roman,обычный"&amp;10&amp;K000000&amp;P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Report</vt:lpstr>
      <vt:lpstr>__bookmark_1</vt:lpstr>
      <vt:lpstr>Report!Заголовки_для_печати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2022-07-21T01:34:55Z</cp:lastPrinted>
  <dcterms:created xsi:type="dcterms:W3CDTF">2022-04-14T03:25:44Z</dcterms:created>
  <dcterms:modified xsi:type="dcterms:W3CDTF">2024-04-01T06:36:27Z</dcterms:modified>
</cp:coreProperties>
</file>