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6 месяцев\"/>
    </mc:Choice>
  </mc:AlternateContent>
  <bookViews>
    <workbookView xWindow="120" yWindow="135" windowWidth="10005" windowHeight="10005"/>
  </bookViews>
  <sheets>
    <sheet name="Report" sheetId="1" r:id="rId1"/>
  </sheets>
  <definedNames>
    <definedName name="__bookmark_1">Report!$A$9:$I$17</definedName>
    <definedName name="_xlnm.Print_Titles" localSheetId="0">Report!$9:$9</definedName>
    <definedName name="_xlnm.Print_Area" localSheetId="0">Report!$A$1:$I$17</definedName>
  </definedNames>
  <calcPr calcId="162913" refMode="R1C1"/>
</workbook>
</file>

<file path=xl/calcChain.xml><?xml version="1.0" encoding="utf-8"?>
<calcChain xmlns="http://schemas.openxmlformats.org/spreadsheetml/2006/main">
  <c r="H17" i="1" l="1"/>
  <c r="I17" i="1" l="1"/>
  <c r="H16" i="1" l="1"/>
  <c r="H15" i="1" l="1"/>
  <c r="I16" i="1"/>
  <c r="I15" i="1" l="1"/>
  <c r="H14" i="1"/>
  <c r="I14" i="1" l="1"/>
  <c r="H13" i="1"/>
  <c r="I13" i="1" l="1"/>
  <c r="H12" i="1"/>
  <c r="H11" i="1" l="1"/>
  <c r="I11" i="1" s="1"/>
  <c r="I12" i="1"/>
</calcChain>
</file>

<file path=xl/sharedStrings.xml><?xml version="1.0" encoding="utf-8"?>
<sst xmlns="http://schemas.openxmlformats.org/spreadsheetml/2006/main" count="41" uniqueCount="28">
  <si>
    <t>Наименование</t>
  </si>
  <si>
    <t>ЦСР</t>
  </si>
  <si>
    <t>Рз</t>
  </si>
  <si>
    <t>Пр</t>
  </si>
  <si>
    <t>ВР</t>
  </si>
  <si>
    <t>ГР</t>
  </si>
  <si>
    <t>ВСЕГО</t>
  </si>
  <si>
    <t>Доплаты к пенсиям муниципальных служащих</t>
  </si>
  <si>
    <t>03 0 90 00300</t>
  </si>
  <si>
    <t>Социальная политика</t>
  </si>
  <si>
    <t>10</t>
  </si>
  <si>
    <t>Пенсионное обеспечение</t>
  </si>
  <si>
    <t>01</t>
  </si>
  <si>
    <t>Социальное обеспечение и иные выплаты населению</t>
  </si>
  <si>
    <t>300</t>
  </si>
  <si>
    <t>Публичные нормативные социальные выплаты гражданам</t>
  </si>
  <si>
    <t>310</t>
  </si>
  <si>
    <t>Администрация Среднеканского городского округа</t>
  </si>
  <si>
    <t>701</t>
  </si>
  <si>
    <t>Приложение № 5</t>
  </si>
  <si>
    <t xml:space="preserve"> к постановлению Администрации</t>
  </si>
  <si>
    <t xml:space="preserve">  Среднеканского городского округа</t>
  </si>
  <si>
    <t>% исполнения</t>
  </si>
  <si>
    <t>(тыс.руб.)</t>
  </si>
  <si>
    <t>ИСПОЛНЕНИЕ БЮДЖЕТА МУНИЦИПАЛЬНОГО ОБРАЗОВАНИЯ "СРЕДНЕКАНСКИЙ ГОРОДСКОЙ ОКРУГ" НА ИСПОЛНЕНИЕ ПУБЛИЧНЫХ НОРМАТИВНЫХ ОБЯЗАТЕЛЬСТВ МУНИЦИПАЛЬНОГО ОБРАЗОВАНИЯ "СРЕДНЕКАНСКИЙ ГОРОДСКОЙ ОКРУГ"                                              ЗА 6 МЕСЯЦЕВ 2022 ГОД</t>
  </si>
  <si>
    <t>План                            на                           2022 год</t>
  </si>
  <si>
    <t>Исполнено                на                  01.07.2022 год</t>
  </si>
  <si>
    <t>от 25.07.2022 г.№ 245-п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</si>
</sst>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30">
    <xf numFmtId="0" fontId="0" fillId="0" borderId="0" xfId="0"/>
    <xf numFmtId="164" fontId="19" fillId="0" borderId="0" xfId="0" applyNumberFormat="1" applyFont="1" applyFill="1" applyBorder="1" applyAlignment="1" applyProtection="1">
      <alignment horizontal="right" vertical="top" wrapText="1"/>
    </xf>
    <xf numFmtId="0" fontId="22" fillId="33" borderId="0" xfId="43" applyFont="1" applyFill="1" applyAlignment="1">
      <alignment wrapText="1"/>
    </xf>
    <xf numFmtId="0" fontId="21" fillId="0" borderId="0" xfId="43" applyFont="1" applyFill="1"/>
    <xf numFmtId="0" fontId="23" fillId="0" borderId="0" xfId="43" applyFont="1" applyFill="1" applyAlignment="1">
      <alignment vertical="center"/>
    </xf>
    <xf numFmtId="0" fontId="24" fillId="0" borderId="0" xfId="43" applyFont="1" applyFill="1" applyAlignment="1"/>
    <xf numFmtId="0" fontId="24" fillId="0" borderId="0" xfId="43" applyFont="1" applyFill="1" applyAlignment="1">
      <alignment wrapText="1"/>
    </xf>
    <xf numFmtId="0" fontId="19" fillId="0" borderId="12" xfId="0" applyNumberFormat="1" applyFont="1" applyFill="1" applyBorder="1" applyAlignment="1" applyProtection="1">
      <alignment vertical="top" wrapText="1"/>
    </xf>
    <xf numFmtId="0" fontId="25" fillId="0" borderId="12" xfId="0" applyNumberFormat="1" applyFont="1" applyFill="1" applyBorder="1" applyAlignment="1" applyProtection="1">
      <alignment horizontal="right" vertical="center" wrapText="1"/>
    </xf>
    <xf numFmtId="0" fontId="27" fillId="0" borderId="10" xfId="0" applyNumberFormat="1" applyFont="1" applyFill="1" applyBorder="1" applyAlignment="1" applyProtection="1">
      <alignment horizontal="left" vertical="top" wrapText="1"/>
    </xf>
    <xf numFmtId="0" fontId="27" fillId="0" borderId="10" xfId="0" applyNumberFormat="1" applyFont="1" applyFill="1" applyBorder="1" applyAlignment="1" applyProtection="1">
      <alignment horizontal="center" vertical="top" wrapText="1"/>
    </xf>
    <xf numFmtId="164" fontId="27" fillId="0" borderId="10" xfId="0" applyNumberFormat="1" applyFont="1" applyFill="1" applyBorder="1" applyAlignment="1" applyProtection="1">
      <alignment horizontal="right" vertical="top" wrapText="1"/>
    </xf>
    <xf numFmtId="0" fontId="26" fillId="0" borderId="10" xfId="0" applyNumberFormat="1" applyFont="1" applyFill="1" applyBorder="1" applyAlignment="1" applyProtection="1">
      <alignment horizontal="left" vertical="top" wrapText="1"/>
    </xf>
    <xf numFmtId="0" fontId="26" fillId="0" borderId="10" xfId="0" applyNumberFormat="1" applyFont="1" applyFill="1" applyBorder="1" applyAlignment="1" applyProtection="1">
      <alignment horizontal="center" vertical="top" wrapText="1"/>
    </xf>
    <xf numFmtId="164" fontId="26" fillId="0" borderId="10" xfId="0" applyNumberFormat="1" applyFont="1" applyFill="1" applyBorder="1" applyAlignment="1" applyProtection="1">
      <alignment horizontal="right" vertical="top" wrapText="1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0" fontId="27" fillId="0" borderId="11" xfId="0" applyNumberFormat="1" applyFont="1" applyFill="1" applyBorder="1" applyAlignment="1" applyProtection="1">
      <alignment horizontal="center" vertical="center" wrapText="1"/>
    </xf>
    <xf numFmtId="0" fontId="28" fillId="0" borderId="0" xfId="0" applyFont="1"/>
    <xf numFmtId="0" fontId="29" fillId="33" borderId="0" xfId="43" applyFont="1" applyFill="1" applyAlignment="1">
      <alignment wrapText="1"/>
    </xf>
    <xf numFmtId="0" fontId="29" fillId="33" borderId="0" xfId="43" applyFont="1" applyFill="1" applyBorder="1" applyAlignment="1">
      <alignment wrapText="1"/>
    </xf>
    <xf numFmtId="0" fontId="29" fillId="0" borderId="0" xfId="43" applyFont="1" applyFill="1" applyBorder="1" applyAlignment="1">
      <alignment wrapText="1"/>
    </xf>
    <xf numFmtId="0" fontId="29" fillId="0" borderId="0" xfId="43" applyFont="1" applyFill="1" applyBorder="1" applyAlignment="1">
      <alignment horizontal="center" wrapText="1"/>
    </xf>
    <xf numFmtId="0" fontId="29" fillId="33" borderId="0" xfId="43" applyFont="1" applyFill="1" applyAlignment="1">
      <alignment horizontal="left" wrapText="1"/>
    </xf>
    <xf numFmtId="0" fontId="29" fillId="0" borderId="0" xfId="43" applyFont="1" applyFill="1"/>
    <xf numFmtId="0" fontId="19" fillId="0" borderId="0" xfId="0" applyNumberFormat="1" applyFont="1" applyFill="1" applyBorder="1" applyAlignment="1" applyProtection="1">
      <alignment horizontal="right" vertical="top" wrapText="1" indent="1"/>
    </xf>
    <xf numFmtId="0" fontId="23" fillId="0" borderId="0" xfId="43" applyFont="1" applyFill="1" applyAlignment="1">
      <alignment horizontal="center" vertical="center"/>
    </xf>
    <xf numFmtId="0" fontId="30" fillId="0" borderId="0" xfId="43" applyFont="1" applyFill="1" applyAlignment="1">
      <alignment horizontal="right" wrapText="1"/>
    </xf>
    <xf numFmtId="0" fontId="22" fillId="33" borderId="0" xfId="43" applyFont="1" applyFill="1" applyAlignment="1">
      <alignment horizontal="center" vertical="center" wrapText="1"/>
    </xf>
    <xf numFmtId="0" fontId="30" fillId="0" borderId="0" xfId="43" applyFont="1" applyFill="1" applyAlignment="1">
      <alignment horizontal="right"/>
    </xf>
    <xf numFmtId="0" fontId="31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Normal="100" workbookViewId="0">
      <selection activeCell="K6" sqref="K6"/>
    </sheetView>
  </sheetViews>
  <sheetFormatPr defaultRowHeight="15" x14ac:dyDescent="0.25"/>
  <cols>
    <col min="1" max="1" width="30" style="17" customWidth="1"/>
    <col min="2" max="2" width="17.5703125" style="17" customWidth="1"/>
    <col min="3" max="3" width="3.85546875" style="17" customWidth="1"/>
    <col min="4" max="4" width="5.42578125" style="17" customWidth="1"/>
    <col min="5" max="6" width="4.85546875" style="17" customWidth="1"/>
    <col min="7" max="7" width="13" style="17" customWidth="1"/>
    <col min="8" max="8" width="14.42578125" style="17" customWidth="1"/>
    <col min="9" max="9" width="12.85546875" style="17" customWidth="1"/>
    <col min="10" max="16384" width="9.140625" style="17"/>
  </cols>
  <sheetData>
    <row r="1" spans="1:12" ht="15.75" x14ac:dyDescent="0.25">
      <c r="A1" s="18"/>
      <c r="B1" s="2"/>
      <c r="C1" s="2"/>
      <c r="D1" s="2"/>
      <c r="E1" s="2"/>
      <c r="F1" s="2"/>
      <c r="G1" s="2"/>
      <c r="H1" s="25" t="s">
        <v>19</v>
      </c>
      <c r="I1" s="25"/>
      <c r="J1" s="4"/>
    </row>
    <row r="2" spans="1:12" ht="15.75" x14ac:dyDescent="0.25">
      <c r="A2" s="18"/>
      <c r="B2" s="18"/>
      <c r="C2" s="18"/>
      <c r="D2" s="18"/>
      <c r="E2" s="18"/>
      <c r="F2" s="18"/>
      <c r="G2" s="28" t="s">
        <v>20</v>
      </c>
      <c r="H2" s="28"/>
      <c r="I2" s="28"/>
      <c r="J2" s="5"/>
    </row>
    <row r="3" spans="1:12" ht="15.75" x14ac:dyDescent="0.25">
      <c r="A3" s="19"/>
      <c r="B3" s="19"/>
      <c r="C3" s="19"/>
      <c r="D3" s="19"/>
      <c r="E3" s="19"/>
      <c r="F3" s="18"/>
      <c r="G3" s="28" t="s">
        <v>21</v>
      </c>
      <c r="H3" s="28"/>
      <c r="I3" s="28"/>
      <c r="J3" s="5"/>
    </row>
    <row r="4" spans="1:12" ht="15" customHeight="1" x14ac:dyDescent="0.25">
      <c r="A4" s="19"/>
      <c r="B4" s="20"/>
      <c r="C4" s="20"/>
      <c r="D4" s="20"/>
      <c r="E4" s="20"/>
      <c r="F4" s="18"/>
      <c r="G4" s="18"/>
      <c r="H4" s="29" t="s">
        <v>27</v>
      </c>
      <c r="I4" s="26"/>
      <c r="J4" s="6"/>
    </row>
    <row r="5" spans="1:12" ht="21" customHeight="1" x14ac:dyDescent="0.25">
      <c r="A5" s="19"/>
      <c r="B5" s="20"/>
      <c r="C5" s="20"/>
      <c r="D5" s="20"/>
      <c r="E5" s="20"/>
      <c r="F5" s="21"/>
      <c r="G5" s="22"/>
      <c r="H5" s="22"/>
      <c r="I5" s="23"/>
      <c r="J5" s="3"/>
    </row>
    <row r="6" spans="1:12" ht="58.5" customHeight="1" x14ac:dyDescent="0.25">
      <c r="A6" s="27" t="s">
        <v>24</v>
      </c>
      <c r="B6" s="27"/>
      <c r="C6" s="27"/>
      <c r="D6" s="27"/>
      <c r="E6" s="27"/>
      <c r="F6" s="27"/>
      <c r="G6" s="27"/>
      <c r="H6" s="27"/>
      <c r="I6" s="27"/>
      <c r="J6" s="2"/>
    </row>
    <row r="7" spans="1:12" ht="18.75" x14ac:dyDescent="0.25">
      <c r="A7" s="24"/>
      <c r="B7" s="24"/>
      <c r="C7" s="24"/>
      <c r="D7" s="24"/>
      <c r="E7" s="24"/>
      <c r="F7" s="24"/>
      <c r="G7" s="24"/>
      <c r="H7" s="24"/>
      <c r="I7" s="24"/>
    </row>
    <row r="8" spans="1:12" ht="18.75" x14ac:dyDescent="0.25">
      <c r="A8" s="7"/>
      <c r="B8" s="7"/>
      <c r="C8" s="7"/>
      <c r="D8" s="7"/>
      <c r="E8" s="7"/>
      <c r="F8" s="7"/>
      <c r="G8" s="7"/>
      <c r="H8" s="7"/>
      <c r="I8" s="8" t="s">
        <v>23</v>
      </c>
    </row>
    <row r="9" spans="1:12" ht="48" customHeight="1" x14ac:dyDescent="0.25">
      <c r="A9" s="16" t="s">
        <v>0</v>
      </c>
      <c r="B9" s="16" t="s">
        <v>1</v>
      </c>
      <c r="C9" s="16" t="s">
        <v>2</v>
      </c>
      <c r="D9" s="16" t="s">
        <v>3</v>
      </c>
      <c r="E9" s="16" t="s">
        <v>4</v>
      </c>
      <c r="F9" s="16" t="s">
        <v>5</v>
      </c>
      <c r="G9" s="15" t="s">
        <v>25</v>
      </c>
      <c r="H9" s="15" t="s">
        <v>26</v>
      </c>
      <c r="I9" s="15" t="s">
        <v>22</v>
      </c>
    </row>
    <row r="10" spans="1:12" ht="12" customHeight="1" x14ac:dyDescent="0.25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5">
        <v>7</v>
      </c>
      <c r="H10" s="15">
        <v>8</v>
      </c>
      <c r="I10" s="15">
        <v>9</v>
      </c>
    </row>
    <row r="11" spans="1:12" ht="18.75" x14ac:dyDescent="0.25">
      <c r="A11" s="9" t="s">
        <v>6</v>
      </c>
      <c r="B11" s="10"/>
      <c r="C11" s="10"/>
      <c r="D11" s="10"/>
      <c r="E11" s="10"/>
      <c r="F11" s="10"/>
      <c r="G11" s="11">
        <v>4791.6000000000004</v>
      </c>
      <c r="H11" s="11">
        <f t="shared" ref="H11:H16" si="0">H12</f>
        <v>1996.31675</v>
      </c>
      <c r="I11" s="11">
        <f>H11/G11*100</f>
        <v>41.662842265631518</v>
      </c>
      <c r="L11" s="1"/>
    </row>
    <row r="12" spans="1:12" ht="21" x14ac:dyDescent="0.25">
      <c r="A12" s="9" t="s">
        <v>7</v>
      </c>
      <c r="B12" s="10" t="s">
        <v>8</v>
      </c>
      <c r="C12" s="10"/>
      <c r="D12" s="10"/>
      <c r="E12" s="10"/>
      <c r="F12" s="10"/>
      <c r="G12" s="11">
        <v>4791.6000000000004</v>
      </c>
      <c r="H12" s="11">
        <f t="shared" si="0"/>
        <v>1996.31675</v>
      </c>
      <c r="I12" s="11">
        <f t="shared" ref="I12:I17" si="1">H12/G12*100</f>
        <v>41.662842265631518</v>
      </c>
    </row>
    <row r="13" spans="1:12" x14ac:dyDescent="0.25">
      <c r="A13" s="12" t="s">
        <v>9</v>
      </c>
      <c r="B13" s="13" t="s">
        <v>8</v>
      </c>
      <c r="C13" s="13" t="s">
        <v>10</v>
      </c>
      <c r="D13" s="13"/>
      <c r="E13" s="13"/>
      <c r="F13" s="13"/>
      <c r="G13" s="14">
        <v>4791.6000000000004</v>
      </c>
      <c r="H13" s="14">
        <f t="shared" si="0"/>
        <v>1996.31675</v>
      </c>
      <c r="I13" s="14">
        <f t="shared" si="1"/>
        <v>41.662842265631518</v>
      </c>
    </row>
    <row r="14" spans="1:12" x14ac:dyDescent="0.25">
      <c r="A14" s="12" t="s">
        <v>11</v>
      </c>
      <c r="B14" s="13" t="s">
        <v>8</v>
      </c>
      <c r="C14" s="13" t="s">
        <v>10</v>
      </c>
      <c r="D14" s="13" t="s">
        <v>12</v>
      </c>
      <c r="E14" s="13"/>
      <c r="F14" s="13"/>
      <c r="G14" s="14">
        <v>4791.6000000000004</v>
      </c>
      <c r="H14" s="14">
        <f t="shared" si="0"/>
        <v>1996.31675</v>
      </c>
      <c r="I14" s="14">
        <f t="shared" si="1"/>
        <v>41.662842265631518</v>
      </c>
    </row>
    <row r="15" spans="1:12" ht="22.5" x14ac:dyDescent="0.25">
      <c r="A15" s="12" t="s">
        <v>13</v>
      </c>
      <c r="B15" s="13" t="s">
        <v>8</v>
      </c>
      <c r="C15" s="13" t="s">
        <v>10</v>
      </c>
      <c r="D15" s="13" t="s">
        <v>12</v>
      </c>
      <c r="E15" s="13" t="s">
        <v>14</v>
      </c>
      <c r="F15" s="13"/>
      <c r="G15" s="14">
        <v>4791.6000000000004</v>
      </c>
      <c r="H15" s="14">
        <f t="shared" si="0"/>
        <v>1996.31675</v>
      </c>
      <c r="I15" s="14">
        <f t="shared" si="1"/>
        <v>41.662842265631518</v>
      </c>
    </row>
    <row r="16" spans="1:12" ht="22.5" x14ac:dyDescent="0.25">
      <c r="A16" s="12" t="s">
        <v>15</v>
      </c>
      <c r="B16" s="13" t="s">
        <v>8</v>
      </c>
      <c r="C16" s="13" t="s">
        <v>10</v>
      </c>
      <c r="D16" s="13" t="s">
        <v>12</v>
      </c>
      <c r="E16" s="13" t="s">
        <v>16</v>
      </c>
      <c r="F16" s="13"/>
      <c r="G16" s="14">
        <v>4791.6000000000004</v>
      </c>
      <c r="H16" s="14">
        <f t="shared" si="0"/>
        <v>1996.31675</v>
      </c>
      <c r="I16" s="14">
        <f t="shared" si="1"/>
        <v>41.662842265631518</v>
      </c>
    </row>
    <row r="17" spans="1:9" ht="22.5" x14ac:dyDescent="0.25">
      <c r="A17" s="12" t="s">
        <v>17</v>
      </c>
      <c r="B17" s="13" t="s">
        <v>8</v>
      </c>
      <c r="C17" s="13" t="s">
        <v>10</v>
      </c>
      <c r="D17" s="13" t="s">
        <v>12</v>
      </c>
      <c r="E17" s="13" t="s">
        <v>16</v>
      </c>
      <c r="F17" s="13" t="s">
        <v>18</v>
      </c>
      <c r="G17" s="14">
        <v>4791.6000000000004</v>
      </c>
      <c r="H17" s="14">
        <f>1996316.75/1000</f>
        <v>1996.31675</v>
      </c>
      <c r="I17" s="14">
        <f t="shared" si="1"/>
        <v>41.662842265631518</v>
      </c>
    </row>
  </sheetData>
  <mergeCells count="6">
    <mergeCell ref="A7:I7"/>
    <mergeCell ref="H1:I1"/>
    <mergeCell ref="H4:I4"/>
    <mergeCell ref="A6:I6"/>
    <mergeCell ref="G2:I2"/>
    <mergeCell ref="G3:I3"/>
  </mergeCells>
  <pageMargins left="0.78740157480314965" right="0.19685039370078741" top="0.39370078740157483" bottom="0.39370078740157483" header="0" footer="0.51181102362204722"/>
  <pageSetup paperSize="9" scale="83" firstPageNumber="60" fitToHeight="0" orientation="portrait" useFirstPageNumber="1" horizontalDpi="0" verticalDpi="0" r:id="rId1"/>
  <headerFooter>
    <oddHeader>&amp;C&amp;"Times New Roman,обычный"&amp;10&amp;K000000&amp;P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Report!Заголовки_для_печати</vt:lpstr>
      <vt:lpstr>Report!Область_печати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2022-07-21T01:34:37Z</cp:lastPrinted>
  <dcterms:created xsi:type="dcterms:W3CDTF">2022-04-14T03:26:56Z</dcterms:created>
  <dcterms:modified xsi:type="dcterms:W3CDTF">2024-04-01T06:35:42Z</dcterms:modified>
</cp:coreProperties>
</file>