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25" windowWidth="13170" windowHeight="915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K24" i="1" l="1"/>
  <c r="K23" i="1" s="1"/>
  <c r="J24" i="1"/>
  <c r="I24" i="1"/>
  <c r="H24" i="1"/>
  <c r="G24" i="1"/>
  <c r="K25" i="1"/>
  <c r="J25" i="1"/>
  <c r="I25" i="1"/>
  <c r="H25" i="1"/>
  <c r="G25" i="1"/>
  <c r="G20" i="1"/>
  <c r="H20" i="1"/>
  <c r="I20" i="1"/>
  <c r="J20" i="1"/>
  <c r="K20" i="1"/>
  <c r="F22" i="1"/>
  <c r="F20" i="1" s="1"/>
  <c r="F18" i="1"/>
  <c r="F19" i="1"/>
  <c r="K17" i="1"/>
  <c r="J17" i="1"/>
  <c r="I17" i="1"/>
  <c r="H17" i="1"/>
  <c r="G17" i="1"/>
  <c r="K14" i="1"/>
  <c r="J14" i="1"/>
  <c r="F15" i="1"/>
  <c r="F16" i="1"/>
  <c r="F12" i="1"/>
  <c r="F13" i="1"/>
  <c r="K8" i="1"/>
  <c r="J8" i="1"/>
  <c r="I8" i="1"/>
  <c r="H8" i="1"/>
  <c r="G8" i="1"/>
  <c r="F9" i="1"/>
  <c r="F10" i="1"/>
  <c r="F24" i="1" l="1"/>
  <c r="F11" i="1"/>
  <c r="H23" i="1"/>
  <c r="I23" i="1"/>
  <c r="F14" i="1"/>
  <c r="F17" i="1"/>
  <c r="F25" i="1"/>
  <c r="F23" i="1" s="1"/>
  <c r="J23" i="1"/>
  <c r="G23" i="1"/>
  <c r="F8" i="1"/>
</calcChain>
</file>

<file path=xl/sharedStrings.xml><?xml version="1.0" encoding="utf-8"?>
<sst xmlns="http://schemas.openxmlformats.org/spreadsheetml/2006/main" count="48" uniqueCount="26">
  <si>
    <t>№ п/п</t>
  </si>
  <si>
    <t>Наименование мероприятий</t>
  </si>
  <si>
    <t>Исполнитель</t>
  </si>
  <si>
    <t>Срок реализации</t>
  </si>
  <si>
    <t>Источник финансирования</t>
  </si>
  <si>
    <t>Ресурсное обеспечение по годам реализации муниципальной программы, тыс.руб.</t>
  </si>
  <si>
    <t>Всего</t>
  </si>
  <si>
    <t>Администрация, УЖКХАГ, ЮФЛ</t>
  </si>
  <si>
    <t>всего</t>
  </si>
  <si>
    <t>областной бюджет</t>
  </si>
  <si>
    <t>местный бюджет</t>
  </si>
  <si>
    <t>Объемы финансирования Программы подлежат уточнению исходя из фактической потребности на реализацию программы и возможностей областного и местного бюджетов.</t>
  </si>
  <si>
    <t xml:space="preserve">       Приложение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 муниципальной программе "Развитие системы обращения с отходами производства и потребления на территории муниципального образования "Среднеканский муниципальный округ Магаданской области", утвержденной постановлением Администрации Среднеканского муниципального округа Магаданской области от _________ № _____</t>
  </si>
  <si>
    <t xml:space="preserve">Система программных мероприятий муниципальной программы "Развитие системы обращения с отходами производства и потребления на территории муниципального образования "Среднеканский муниципальный округ Магаданской области" </t>
  </si>
  <si>
    <t>Выполнение инженерных изысканий, разработка проектно-сметной документации по объекту размещения ТКО</t>
  </si>
  <si>
    <t>2024-2026 г.г.</t>
  </si>
  <si>
    <t>2024г.</t>
  </si>
  <si>
    <t>2025г.</t>
  </si>
  <si>
    <t>2026г.</t>
  </si>
  <si>
    <t>2027г.</t>
  </si>
  <si>
    <t>2028г.</t>
  </si>
  <si>
    <t>2024-2028 г.г.</t>
  </si>
  <si>
    <t>Реализация плана природоохранных мероприятий</t>
  </si>
  <si>
    <t>Обустройство объектов размещения отходов</t>
  </si>
  <si>
    <t>Ликвидация несанкционированных свалок</t>
  </si>
  <si>
    <t xml:space="preserve">Обустройство и ремонт контейнерных площадок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</si>
</sst>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1"/>
      <color rgb="FF000000"/>
      <name val="Calibri"/>
    </font>
    <font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sz val="10"/>
      <name val="Calibri"/>
      <family val="2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0" fillId="0" borderId="0" xfId="0" applyFont="1" applyAlignment="1"/>
    <xf numFmtId="0" fontId="1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2" fillId="0" borderId="0" xfId="0" applyFont="1" applyAlignment="1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  <xf numFmtId="0" fontId="3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164" fontId="3" fillId="0" borderId="5" xfId="0" applyNumberFormat="1" applyFont="1" applyBorder="1" applyAlignment="1">
      <alignment horizontal="center" vertical="top" wrapText="1"/>
    </xf>
    <xf numFmtId="2" fontId="3" fillId="0" borderId="5" xfId="0" applyNumberFormat="1" applyFont="1" applyBorder="1" applyAlignment="1">
      <alignment horizontal="center" vertical="top" wrapText="1"/>
    </xf>
    <xf numFmtId="0" fontId="4" fillId="0" borderId="6" xfId="0" applyFont="1" applyBorder="1"/>
    <xf numFmtId="0" fontId="1" fillId="0" borderId="5" xfId="0" applyFont="1" applyBorder="1" applyAlignment="1">
      <alignment horizontal="center" vertical="top" wrapText="1"/>
    </xf>
    <xf numFmtId="2" fontId="1" fillId="0" borderId="5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1" fillId="0" borderId="0" xfId="0" applyFont="1" applyAlignment="1">
      <alignment wrapText="1"/>
    </xf>
    <xf numFmtId="0" fontId="2" fillId="0" borderId="7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1"/>
  <sheetViews>
    <sheetView tabSelected="1" zoomScale="80" zoomScaleNormal="80" workbookViewId="0">
      <selection activeCell="B36" sqref="B36"/>
    </sheetView>
  </sheetViews>
  <sheetFormatPr defaultColWidth="14.42578125" defaultRowHeight="15" customHeight="1" x14ac:dyDescent="0.25"/>
  <cols>
    <col min="1" max="1" width="5.28515625" customWidth="1"/>
    <col min="2" max="2" width="24.85546875" customWidth="1"/>
    <col min="3" max="3" width="16.5703125" customWidth="1"/>
    <col min="4" max="4" width="8.7109375" customWidth="1"/>
    <col min="5" max="5" width="11.42578125" customWidth="1"/>
    <col min="6" max="6" width="13.140625" customWidth="1"/>
    <col min="7" max="7" width="10.28515625" customWidth="1"/>
    <col min="8" max="8" width="10" customWidth="1"/>
    <col min="9" max="9" width="10.7109375" customWidth="1"/>
    <col min="10" max="10" width="9.42578125" customWidth="1"/>
    <col min="11" max="11" width="10.140625" customWidth="1"/>
  </cols>
  <sheetData>
    <row r="1" spans="1:11" ht="108" customHeight="1" x14ac:dyDescent="0.25">
      <c r="G1" s="2" t="s">
        <v>12</v>
      </c>
      <c r="H1" s="3"/>
      <c r="I1" s="3"/>
      <c r="J1" s="3"/>
      <c r="K1" s="3"/>
    </row>
    <row r="2" spans="1:11" ht="1.5" hidden="1" customHeight="1" x14ac:dyDescent="0.25"/>
    <row r="3" spans="1:11" ht="36" customHeight="1" x14ac:dyDescent="0.25">
      <c r="A3" s="4"/>
      <c r="B3" s="5" t="s">
        <v>13</v>
      </c>
      <c r="C3" s="6"/>
      <c r="D3" s="6"/>
      <c r="E3" s="6"/>
      <c r="F3" s="6"/>
      <c r="G3" s="6"/>
      <c r="H3" s="6"/>
      <c r="I3" s="6"/>
      <c r="J3" s="6"/>
      <c r="K3" s="6"/>
    </row>
    <row r="4" spans="1:11" ht="1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27" customHeight="1" x14ac:dyDescent="0.25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8" t="s">
        <v>5</v>
      </c>
      <c r="G5" s="9"/>
      <c r="H5" s="9"/>
      <c r="I5" s="9"/>
      <c r="J5" s="9"/>
      <c r="K5" s="9"/>
    </row>
    <row r="6" spans="1:11" ht="32.25" customHeight="1" x14ac:dyDescent="0.25">
      <c r="A6" s="10"/>
      <c r="B6" s="10"/>
      <c r="C6" s="10"/>
      <c r="D6" s="10"/>
      <c r="E6" s="10"/>
      <c r="F6" s="11" t="s">
        <v>6</v>
      </c>
      <c r="G6" s="11" t="s">
        <v>16</v>
      </c>
      <c r="H6" s="11" t="s">
        <v>17</v>
      </c>
      <c r="I6" s="11" t="s">
        <v>18</v>
      </c>
      <c r="J6" s="11" t="s">
        <v>19</v>
      </c>
      <c r="K6" s="11" t="s">
        <v>20</v>
      </c>
    </row>
    <row r="7" spans="1:11" x14ac:dyDescent="0.25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1" ht="24" customHeight="1" x14ac:dyDescent="0.25">
      <c r="A8" s="12">
        <v>1</v>
      </c>
      <c r="B8" s="12" t="s">
        <v>14</v>
      </c>
      <c r="C8" s="12" t="s">
        <v>7</v>
      </c>
      <c r="D8" s="12" t="s">
        <v>15</v>
      </c>
      <c r="E8" s="13" t="s">
        <v>8</v>
      </c>
      <c r="F8" s="14">
        <f>G8+H8+I8+J8+K8</f>
        <v>144.4</v>
      </c>
      <c r="G8" s="15">
        <f>G9+G10</f>
        <v>144.4</v>
      </c>
      <c r="H8" s="15">
        <f>H9+H10</f>
        <v>0</v>
      </c>
      <c r="I8" s="14">
        <f>I9+I10</f>
        <v>0</v>
      </c>
      <c r="J8" s="15">
        <f>J9+J10</f>
        <v>0</v>
      </c>
      <c r="K8" s="15">
        <f>K9+K10</f>
        <v>0</v>
      </c>
    </row>
    <row r="9" spans="1:11" ht="25.5" x14ac:dyDescent="0.25">
      <c r="A9" s="16"/>
      <c r="B9" s="16"/>
      <c r="C9" s="16"/>
      <c r="D9" s="16"/>
      <c r="E9" s="17" t="s">
        <v>9</v>
      </c>
      <c r="F9" s="18">
        <f>G9+H9+I9+J9+K9</f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</row>
    <row r="10" spans="1:11" ht="27.75" customHeight="1" x14ac:dyDescent="0.25">
      <c r="A10" s="10"/>
      <c r="B10" s="10"/>
      <c r="C10" s="10"/>
      <c r="D10" s="10"/>
      <c r="E10" s="17" t="s">
        <v>10</v>
      </c>
      <c r="F10" s="18">
        <f>G10+H10+I10+J10+K10</f>
        <v>144.4</v>
      </c>
      <c r="G10" s="18">
        <v>144.4</v>
      </c>
      <c r="H10" s="18">
        <v>0</v>
      </c>
      <c r="I10" s="18">
        <v>0</v>
      </c>
      <c r="J10" s="18">
        <v>0</v>
      </c>
      <c r="K10" s="18">
        <v>0</v>
      </c>
    </row>
    <row r="11" spans="1:11" x14ac:dyDescent="0.25">
      <c r="A11" s="12">
        <v>2</v>
      </c>
      <c r="B11" s="12" t="s">
        <v>24</v>
      </c>
      <c r="C11" s="12" t="s">
        <v>7</v>
      </c>
      <c r="D11" s="12" t="s">
        <v>21</v>
      </c>
      <c r="E11" s="13" t="s">
        <v>8</v>
      </c>
      <c r="F11" s="15">
        <f>F12+F13</f>
        <v>1500</v>
      </c>
      <c r="G11" s="15">
        <v>0</v>
      </c>
      <c r="H11" s="15">
        <v>0</v>
      </c>
      <c r="I11" s="15">
        <v>901.94</v>
      </c>
      <c r="J11" s="15">
        <v>500</v>
      </c>
      <c r="K11" s="15">
        <v>500</v>
      </c>
    </row>
    <row r="12" spans="1:11" ht="27" customHeight="1" x14ac:dyDescent="0.25">
      <c r="A12" s="16"/>
      <c r="B12" s="16"/>
      <c r="C12" s="16"/>
      <c r="D12" s="16"/>
      <c r="E12" s="17" t="s">
        <v>9</v>
      </c>
      <c r="F12" s="18">
        <f>G12+H12+I12+J12+K12</f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</row>
    <row r="13" spans="1:11" ht="28.5" customHeight="1" x14ac:dyDescent="0.25">
      <c r="A13" s="10"/>
      <c r="B13" s="10"/>
      <c r="C13" s="10"/>
      <c r="D13" s="10"/>
      <c r="E13" s="17" t="s">
        <v>10</v>
      </c>
      <c r="F13" s="18">
        <f>G13+H13+I13+J13+K13</f>
        <v>1500</v>
      </c>
      <c r="G13" s="18">
        <v>500</v>
      </c>
      <c r="H13" s="18">
        <v>500</v>
      </c>
      <c r="I13" s="18">
        <v>500</v>
      </c>
      <c r="J13" s="18">
        <v>0</v>
      </c>
      <c r="K13" s="18">
        <v>0</v>
      </c>
    </row>
    <row r="14" spans="1:11" ht="15.75" customHeight="1" x14ac:dyDescent="0.25">
      <c r="A14" s="12">
        <v>3</v>
      </c>
      <c r="B14" s="12" t="s">
        <v>23</v>
      </c>
      <c r="C14" s="12" t="s">
        <v>7</v>
      </c>
      <c r="D14" s="12" t="s">
        <v>21</v>
      </c>
      <c r="E14" s="13" t="s">
        <v>8</v>
      </c>
      <c r="F14" s="15">
        <f>F15+F16</f>
        <v>0</v>
      </c>
      <c r="G14" s="15">
        <v>0</v>
      </c>
      <c r="H14" s="15">
        <v>0</v>
      </c>
      <c r="I14" s="15">
        <v>0</v>
      </c>
      <c r="J14" s="15">
        <f>J15+J16</f>
        <v>0</v>
      </c>
      <c r="K14" s="15">
        <f>K15+K16</f>
        <v>0</v>
      </c>
    </row>
    <row r="15" spans="1:11" ht="26.25" customHeight="1" x14ac:dyDescent="0.25">
      <c r="A15" s="16"/>
      <c r="B15" s="16"/>
      <c r="C15" s="16"/>
      <c r="D15" s="16"/>
      <c r="E15" s="17" t="s">
        <v>9</v>
      </c>
      <c r="F15" s="18">
        <f>G15+H15+I15+J15+K15</f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</row>
    <row r="16" spans="1:11" ht="30" customHeight="1" x14ac:dyDescent="0.25">
      <c r="A16" s="10"/>
      <c r="B16" s="10"/>
      <c r="C16" s="10"/>
      <c r="D16" s="10"/>
      <c r="E16" s="17" t="s">
        <v>10</v>
      </c>
      <c r="F16" s="18">
        <f>G16+H16+I16+J16+K16</f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</row>
    <row r="17" spans="1:11" ht="15.75" customHeight="1" x14ac:dyDescent="0.25">
      <c r="A17" s="12">
        <v>4</v>
      </c>
      <c r="B17" s="12" t="s">
        <v>25</v>
      </c>
      <c r="C17" s="12" t="s">
        <v>7</v>
      </c>
      <c r="D17" s="12" t="s">
        <v>21</v>
      </c>
      <c r="E17" s="13" t="s">
        <v>8</v>
      </c>
      <c r="F17" s="15">
        <f t="shared" ref="F17:K17" si="0">F18+F19</f>
        <v>900</v>
      </c>
      <c r="G17" s="15">
        <f t="shared" si="0"/>
        <v>300</v>
      </c>
      <c r="H17" s="15">
        <f t="shared" si="0"/>
        <v>300</v>
      </c>
      <c r="I17" s="15">
        <f t="shared" si="0"/>
        <v>300</v>
      </c>
      <c r="J17" s="15">
        <f t="shared" si="0"/>
        <v>0</v>
      </c>
      <c r="K17" s="15">
        <f t="shared" si="0"/>
        <v>0</v>
      </c>
    </row>
    <row r="18" spans="1:11" ht="28.5" customHeight="1" x14ac:dyDescent="0.25">
      <c r="A18" s="16"/>
      <c r="B18" s="16"/>
      <c r="C18" s="16"/>
      <c r="D18" s="16"/>
      <c r="E18" s="17" t="s">
        <v>9</v>
      </c>
      <c r="F18" s="18">
        <f>G18+H18+I18+J18+K18</f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</row>
    <row r="19" spans="1:11" ht="26.25" customHeight="1" x14ac:dyDescent="0.25">
      <c r="A19" s="10"/>
      <c r="B19" s="10"/>
      <c r="C19" s="10"/>
      <c r="D19" s="10"/>
      <c r="E19" s="17" t="s">
        <v>10</v>
      </c>
      <c r="F19" s="18">
        <f>G19+H19+I19+J19+K19</f>
        <v>900</v>
      </c>
      <c r="G19" s="18">
        <v>300</v>
      </c>
      <c r="H19" s="18">
        <v>300</v>
      </c>
      <c r="I19" s="18">
        <v>300</v>
      </c>
      <c r="J19" s="18">
        <v>0</v>
      </c>
      <c r="K19" s="18">
        <v>0</v>
      </c>
    </row>
    <row r="20" spans="1:11" s="1" customFormat="1" ht="18.75" customHeight="1" x14ac:dyDescent="0.25">
      <c r="A20" s="19">
        <v>5</v>
      </c>
      <c r="B20" s="19" t="s">
        <v>22</v>
      </c>
      <c r="C20" s="19" t="s">
        <v>7</v>
      </c>
      <c r="D20" s="19" t="s">
        <v>21</v>
      </c>
      <c r="E20" s="11" t="s">
        <v>8</v>
      </c>
      <c r="F20" s="20">
        <f t="shared" ref="F20:K20" si="1">F21+F22</f>
        <v>2416.3200000000002</v>
      </c>
      <c r="G20" s="20">
        <f t="shared" si="1"/>
        <v>774.07</v>
      </c>
      <c r="H20" s="20">
        <f t="shared" si="1"/>
        <v>805.02</v>
      </c>
      <c r="I20" s="20">
        <f t="shared" si="1"/>
        <v>837.23</v>
      </c>
      <c r="J20" s="20">
        <f t="shared" si="1"/>
        <v>0</v>
      </c>
      <c r="K20" s="20">
        <f t="shared" si="1"/>
        <v>0</v>
      </c>
    </row>
    <row r="21" spans="1:11" s="1" customFormat="1" ht="36.75" customHeight="1" x14ac:dyDescent="0.25">
      <c r="A21" s="21"/>
      <c r="B21" s="21"/>
      <c r="C21" s="21"/>
      <c r="D21" s="21"/>
      <c r="E21" s="22" t="s">
        <v>9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</row>
    <row r="22" spans="1:11" s="1" customFormat="1" ht="30" customHeight="1" x14ac:dyDescent="0.25">
      <c r="A22" s="24"/>
      <c r="B22" s="24"/>
      <c r="C22" s="24"/>
      <c r="D22" s="24"/>
      <c r="E22" s="22" t="s">
        <v>10</v>
      </c>
      <c r="F22" s="23">
        <f>G22+H22+I22+J22+K22</f>
        <v>2416.3200000000002</v>
      </c>
      <c r="G22" s="23">
        <v>774.07</v>
      </c>
      <c r="H22" s="23">
        <v>805.02</v>
      </c>
      <c r="I22" s="23">
        <v>837.23</v>
      </c>
      <c r="J22" s="23">
        <v>0</v>
      </c>
      <c r="K22" s="23">
        <v>0</v>
      </c>
    </row>
    <row r="23" spans="1:11" ht="15.75" customHeight="1" x14ac:dyDescent="0.25">
      <c r="A23" s="25"/>
      <c r="B23" s="25"/>
      <c r="C23" s="25"/>
      <c r="D23" s="25"/>
      <c r="E23" s="13" t="s">
        <v>8</v>
      </c>
      <c r="F23" s="14">
        <f t="shared" ref="F23:K23" si="2">F24+F25</f>
        <v>4960.72</v>
      </c>
      <c r="G23" s="15">
        <f t="shared" si="2"/>
        <v>1718.4700000000003</v>
      </c>
      <c r="H23" s="15">
        <f t="shared" si="2"/>
        <v>1605.02</v>
      </c>
      <c r="I23" s="14">
        <f t="shared" si="2"/>
        <v>1637.23</v>
      </c>
      <c r="J23" s="15">
        <f t="shared" si="2"/>
        <v>0</v>
      </c>
      <c r="K23" s="15">
        <f t="shared" si="2"/>
        <v>0</v>
      </c>
    </row>
    <row r="24" spans="1:11" ht="15.75" customHeight="1" x14ac:dyDescent="0.25">
      <c r="A24" s="25"/>
      <c r="B24" s="25"/>
      <c r="C24" s="25"/>
      <c r="D24" s="25"/>
      <c r="E24" s="17" t="s">
        <v>9</v>
      </c>
      <c r="F24" s="18">
        <f>G24+H24+I24+J24+K24</f>
        <v>0</v>
      </c>
      <c r="G24" s="18">
        <f t="shared" ref="G24:K25" si="3">G21+G18+G15+G12+G9</f>
        <v>0</v>
      </c>
      <c r="H24" s="18">
        <f t="shared" si="3"/>
        <v>0</v>
      </c>
      <c r="I24" s="18">
        <f t="shared" si="3"/>
        <v>0</v>
      </c>
      <c r="J24" s="18">
        <f t="shared" si="3"/>
        <v>0</v>
      </c>
      <c r="K24" s="18">
        <f t="shared" si="3"/>
        <v>0</v>
      </c>
    </row>
    <row r="25" spans="1:11" ht="15.75" customHeight="1" x14ac:dyDescent="0.25">
      <c r="A25" s="17"/>
      <c r="B25" s="17"/>
      <c r="C25" s="17"/>
      <c r="D25" s="17"/>
      <c r="E25" s="17" t="s">
        <v>10</v>
      </c>
      <c r="F25" s="18">
        <f>G25+H25+I25+J25+K25</f>
        <v>4960.72</v>
      </c>
      <c r="G25" s="18">
        <f t="shared" si="3"/>
        <v>1718.4700000000003</v>
      </c>
      <c r="H25" s="18">
        <f t="shared" si="3"/>
        <v>1605.02</v>
      </c>
      <c r="I25" s="18">
        <f t="shared" si="3"/>
        <v>1637.23</v>
      </c>
      <c r="J25" s="18">
        <f t="shared" si="3"/>
        <v>0</v>
      </c>
      <c r="K25" s="18">
        <f t="shared" si="3"/>
        <v>0</v>
      </c>
    </row>
    <row r="26" spans="1:11" ht="15.7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 ht="32.25" customHeight="1" x14ac:dyDescent="0.25">
      <c r="A27" s="26" t="s">
        <v>11</v>
      </c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1" ht="15.75" customHeight="1" x14ac:dyDescent="0.25">
      <c r="A28" s="4"/>
      <c r="B28" s="4"/>
      <c r="C28" s="27"/>
      <c r="D28" s="27"/>
      <c r="E28" s="27"/>
      <c r="F28" s="27"/>
      <c r="G28" s="27"/>
      <c r="H28" s="27"/>
      <c r="I28" s="4"/>
      <c r="J28" s="4"/>
      <c r="K28" s="4"/>
    </row>
    <row r="29" spans="1:11" ht="15.7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1:11" ht="15.7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 ht="15.7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1:1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</sheetData>
  <mergeCells count="29">
    <mergeCell ref="F5:K5"/>
    <mergeCell ref="B3:K3"/>
    <mergeCell ref="A27:K27"/>
    <mergeCell ref="B14:B16"/>
    <mergeCell ref="B17:B19"/>
    <mergeCell ref="A14:A16"/>
    <mergeCell ref="A17:A19"/>
    <mergeCell ref="A11:A13"/>
    <mergeCell ref="D8:D10"/>
    <mergeCell ref="C8:C10"/>
    <mergeCell ref="D5:D6"/>
    <mergeCell ref="C17:C19"/>
    <mergeCell ref="D17:D19"/>
    <mergeCell ref="G1:K1"/>
    <mergeCell ref="C20:C22"/>
    <mergeCell ref="A20:A22"/>
    <mergeCell ref="B20:B22"/>
    <mergeCell ref="D20:D22"/>
    <mergeCell ref="A8:A10"/>
    <mergeCell ref="A5:A6"/>
    <mergeCell ref="B5:B6"/>
    <mergeCell ref="C5:C6"/>
    <mergeCell ref="E5:E6"/>
    <mergeCell ref="B8:B10"/>
    <mergeCell ref="C14:C16"/>
    <mergeCell ref="D14:D16"/>
    <mergeCell ref="C11:C13"/>
    <mergeCell ref="B11:B13"/>
    <mergeCell ref="D11:D13"/>
  </mergeCells>
  <printOptions horizontalCentered="1" verticalCentered="1"/>
  <pageMargins left="0" right="0" top="0" bottom="0" header="0" footer="0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"/>
  <sheetViews>
    <sheetView workbookViewId="0"/>
  </sheetViews>
  <sheetFormatPr defaultColWidth="14.42578125" defaultRowHeight="15" customHeight="1" x14ac:dyDescent="0.25"/>
  <cols>
    <col min="1" max="11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"/>
  <sheetViews>
    <sheetView workbookViewId="0"/>
  </sheetViews>
  <sheetFormatPr defaultColWidth="14.42578125" defaultRowHeight="15" customHeight="1" x14ac:dyDescent="0.25"/>
  <cols>
    <col min="1" max="11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cp:lastPrinted>2023-12-06T06:24:55Z</cp:lastPrinted>
  <dcterms:created xsi:type="dcterms:W3CDTF">2006-09-16T00:00:00Z</dcterms:created>
  <dcterms:modified xsi:type="dcterms:W3CDTF">2023-12-06T06:25:28Z</dcterms:modified>
</cp:coreProperties>
</file>